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-pc4\Documents\arare\work\MMO\CRF\BAT_CHK\"/>
    </mc:Choice>
  </mc:AlternateContent>
  <xr:revisionPtr revIDLastSave="0" documentId="13_ncr:1_{47C341EA-BBE0-41CA-AC4F-2D882DF026BE}" xr6:coauthVersionLast="36" xr6:coauthVersionMax="36" xr10:uidLastSave="{00000000-0000-0000-0000-000000000000}"/>
  <bookViews>
    <workbookView xWindow="0" yWindow="0" windowWidth="17970" windowHeight="6690" xr2:uid="{534314B2-2F2C-41D7-BB0A-233458C30E9F}"/>
  </bookViews>
  <sheets>
    <sheet name="Timeline" sheetId="2" r:id="rId1"/>
    <sheet name="Mail_list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H18" i="2"/>
  <c r="I16" i="2"/>
  <c r="I15" i="2"/>
  <c r="I14" i="2"/>
  <c r="I13" i="2"/>
  <c r="I12" i="2"/>
  <c r="I11" i="2"/>
  <c r="I10" i="2"/>
  <c r="I8" i="2"/>
  <c r="I7" i="2"/>
  <c r="I6" i="2"/>
  <c r="I5" i="2"/>
  <c r="I4" i="2"/>
  <c r="I3" i="2"/>
  <c r="I2" i="2"/>
  <c r="I9" i="2"/>
  <c r="J18" i="2"/>
</calcChain>
</file>

<file path=xl/sharedStrings.xml><?xml version="1.0" encoding="utf-8"?>
<sst xmlns="http://schemas.openxmlformats.org/spreadsheetml/2006/main" count="270" uniqueCount="206">
  <si>
    <t>BUS</t>
    <phoneticPr fontId="1"/>
  </si>
  <si>
    <t>MDP</t>
    <phoneticPr fontId="1"/>
  </si>
  <si>
    <t>MAST</t>
    <phoneticPr fontId="1"/>
  </si>
  <si>
    <t>WPT</t>
    <phoneticPr fontId="1"/>
  </si>
  <si>
    <t>PWI</t>
    <phoneticPr fontId="1"/>
  </si>
  <si>
    <t>MGF</t>
    <phoneticPr fontId="1"/>
  </si>
  <si>
    <t>MDM</t>
    <phoneticPr fontId="1"/>
  </si>
  <si>
    <t>MSASI</t>
    <phoneticPr fontId="1"/>
  </si>
  <si>
    <t>MPPE</t>
    <phoneticPr fontId="1"/>
  </si>
  <si>
    <t>MEA</t>
    <phoneticPr fontId="1"/>
  </si>
  <si>
    <t>MIA</t>
    <phoneticPr fontId="1"/>
  </si>
  <si>
    <t>ENA</t>
    <phoneticPr fontId="1"/>
  </si>
  <si>
    <t>HEP</t>
    <phoneticPr fontId="1"/>
  </si>
  <si>
    <t>M01 - M05, M51-M54,M57-59BUS</t>
    <phoneticPr fontId="1"/>
  </si>
  <si>
    <t>M08,M55,M56,M57</t>
    <phoneticPr fontId="1"/>
  </si>
  <si>
    <t>M09</t>
    <phoneticPr fontId="1"/>
  </si>
  <si>
    <t>M10</t>
    <phoneticPr fontId="1"/>
  </si>
  <si>
    <t>M11</t>
    <phoneticPr fontId="1"/>
  </si>
  <si>
    <t>M12</t>
    <phoneticPr fontId="1"/>
  </si>
  <si>
    <t>M13</t>
    <phoneticPr fontId="1"/>
  </si>
  <si>
    <t>M14</t>
    <phoneticPr fontId="1"/>
  </si>
  <si>
    <t>M15,M16</t>
    <phoneticPr fontId="1"/>
  </si>
  <si>
    <t>M17</t>
    <phoneticPr fontId="1"/>
  </si>
  <si>
    <t>M18</t>
    <phoneticPr fontId="1"/>
  </si>
  <si>
    <t>M19</t>
    <phoneticPr fontId="1"/>
  </si>
  <si>
    <t>M20</t>
    <phoneticPr fontId="1"/>
  </si>
  <si>
    <t>main2-HEP_NECP_LV_XDOR_002_M20_TT</t>
    <phoneticPr fontId="1"/>
  </si>
  <si>
    <t>MEA_TL_CHECK3_R</t>
    <phoneticPr fontId="1"/>
  </si>
  <si>
    <t>MIA_TL_CHECK3_R</t>
    <phoneticPr fontId="1"/>
  </si>
  <si>
    <t>MSA</t>
    <phoneticPr fontId="1"/>
  </si>
  <si>
    <t>ENA_CruiseHealthCheck190408</t>
    <phoneticPr fontId="1"/>
  </si>
  <si>
    <t>main2-MSASI_CRUISE_CHECKOUT_LV_XOR_001</t>
    <phoneticPr fontId="1"/>
  </si>
  <si>
    <t>main2-MDP_CRUISE_POWERON_XOR_003_M55</t>
    <phoneticPr fontId="1"/>
  </si>
  <si>
    <t>main2-MDP_CRUISE_POWEROFF_XOR_003_M56</t>
    <phoneticPr fontId="1"/>
  </si>
  <si>
    <t>BATメンテナンス手順-1-1_MONI_ON~BUS_SETUP_190325</t>
    <phoneticPr fontId="1"/>
  </si>
  <si>
    <t>BATメンテナンス手順-1-2_MONI_OFF～MMO_OFF_190325</t>
    <phoneticPr fontId="1"/>
  </si>
  <si>
    <t>main2-MGF_20190515_Cruise_Health_Check_20190417</t>
    <phoneticPr fontId="1"/>
  </si>
  <si>
    <t>main2-MDM_NECP_LV_XOR_003_M13_cruising</t>
  </si>
  <si>
    <t>main2-MWE_20190515_Cruise_Health_Check_20190424</t>
    <phoneticPr fontId="1"/>
  </si>
  <si>
    <t>main2-PWI_cruise_1</t>
    <phoneticPr fontId="1"/>
  </si>
  <si>
    <t>終了時間</t>
    <rPh sb="0" eb="2">
      <t>シュウリョウ</t>
    </rPh>
    <rPh sb="2" eb="4">
      <t>ジカン</t>
    </rPh>
    <phoneticPr fontId="1"/>
  </si>
  <si>
    <t>No.</t>
    <phoneticPr fontId="1"/>
  </si>
  <si>
    <t>Instrument</t>
    <phoneticPr fontId="1"/>
  </si>
  <si>
    <t>Procedure</t>
    <phoneticPr fontId="1"/>
  </si>
  <si>
    <t>Receipt date</t>
    <phoneticPr fontId="1"/>
  </si>
  <si>
    <t>-</t>
    <phoneticPr fontId="1"/>
  </si>
  <si>
    <t>File</t>
    <phoneticPr fontId="1"/>
  </si>
  <si>
    <t>Duration (min)</t>
    <phoneticPr fontId="1"/>
  </si>
  <si>
    <t>Duration (sec)</t>
    <phoneticPr fontId="1"/>
  </si>
  <si>
    <t>Execution start time (UT)</t>
    <phoneticPr fontId="1"/>
  </si>
  <si>
    <t>Finish time</t>
    <phoneticPr fontId="1"/>
  </si>
  <si>
    <t>SYSTEM</t>
    <phoneticPr fontId="1"/>
  </si>
  <si>
    <t>Go Murakami</t>
    <phoneticPr fontId="1"/>
  </si>
  <si>
    <t>go@stp.isas.jaxa.jp</t>
    <phoneticPr fontId="1"/>
  </si>
  <si>
    <t>Taeko Seki</t>
    <phoneticPr fontId="1"/>
  </si>
  <si>
    <t>seki.taeko@jaxa.jp</t>
    <phoneticPr fontId="1"/>
  </si>
  <si>
    <t>Takehiko Nagata</t>
    <phoneticPr fontId="1"/>
  </si>
  <si>
    <t>nagata.takehiko@jaxa.jp</t>
    <phoneticPr fontId="1"/>
  </si>
  <si>
    <t>Hiroyuki Ogawa</t>
    <phoneticPr fontId="1"/>
  </si>
  <si>
    <t>ogawa.hiroyuki@jaxa.jp</t>
    <phoneticPr fontId="1"/>
  </si>
  <si>
    <t>Hajime Hayakawa</t>
    <phoneticPr fontId="1"/>
  </si>
  <si>
    <t>hayakawa@isas.jaxa.jp</t>
    <phoneticPr fontId="1"/>
  </si>
  <si>
    <t>Takahiro Yamada</t>
    <phoneticPr fontId="1"/>
  </si>
  <si>
    <t>tyamada@isas.jaxa.jp</t>
    <phoneticPr fontId="1"/>
  </si>
  <si>
    <t>Shoya Matsuda</t>
    <phoneticPr fontId="1"/>
  </si>
  <si>
    <t>matsuda@stp.isas.jaxa.jp</t>
    <phoneticPr fontId="1"/>
  </si>
  <si>
    <t>Masayuki Ohta</t>
    <phoneticPr fontId="1"/>
  </si>
  <si>
    <t>ohta.masayuki@jaxa.jp</t>
  </si>
  <si>
    <t>Tomotaka Yoshino</t>
    <phoneticPr fontId="1"/>
  </si>
  <si>
    <t>t-yoshino@fa.jp.nec.com</t>
    <phoneticPr fontId="1"/>
  </si>
  <si>
    <t>Toshiaki Takeshima</t>
    <phoneticPr fontId="1"/>
  </si>
  <si>
    <t>Takeshima.Toshiaki@jaxa.jp</t>
  </si>
  <si>
    <t>Mina Ogawa</t>
    <phoneticPr fontId="1"/>
  </si>
  <si>
    <t>ogawa.mina@jaxa.jp</t>
  </si>
  <si>
    <t>Miwako Yamashita</t>
    <phoneticPr fontId="1"/>
  </si>
  <si>
    <t>arare@stp.isas.jaxa.jp</t>
  </si>
  <si>
    <t>Hiroshi Iida</t>
    <phoneticPr fontId="1"/>
  </si>
  <si>
    <t>iida_hiroshi@aj.jp.nec.com</t>
  </si>
  <si>
    <t>Mizuki Shinano</t>
    <phoneticPr fontId="1"/>
  </si>
  <si>
    <t>m-shinano@jz.cnt.jp.nec.com</t>
  </si>
  <si>
    <t>Motohide Kokubun</t>
    <phoneticPr fontId="1"/>
  </si>
  <si>
    <t>kokubun@astro.isas.jaxa.jp</t>
  </si>
  <si>
    <t>Masaru Saijo</t>
    <phoneticPr fontId="1"/>
  </si>
  <si>
    <t>saijo.masaru@jaxa.jp</t>
  </si>
  <si>
    <t>Tomihide Kinjo</t>
    <phoneticPr fontId="1"/>
  </si>
  <si>
    <t>kinjoh.tomihiro@jaxa.jp</t>
  </si>
  <si>
    <t>Maki Shida</t>
    <phoneticPr fontId="1"/>
  </si>
  <si>
    <t>shida.maki@jaxa.jp</t>
  </si>
  <si>
    <t>Marina Ohara</t>
    <phoneticPr fontId="1"/>
  </si>
  <si>
    <t>ohara.marina@jaxa.jp</t>
  </si>
  <si>
    <t>Masahiro Ukebe</t>
    <phoneticPr fontId="1"/>
  </si>
  <si>
    <t>ukebe.masahiro@jaxa.jp</t>
  </si>
  <si>
    <t>Hideto Nakamura</t>
    <phoneticPr fontId="1"/>
  </si>
  <si>
    <t>nakamura.hideto@jaxa.jp</t>
  </si>
  <si>
    <t>Akiko Hasegawa</t>
    <phoneticPr fontId="1"/>
  </si>
  <si>
    <t>hasegawa.akiko@jaxa.jp</t>
  </si>
  <si>
    <t>Yasuko Shibano</t>
    <phoneticPr fontId="1"/>
  </si>
  <si>
    <t>shibano.yasuko@jaxa.jp</t>
    <phoneticPr fontId="1"/>
  </si>
  <si>
    <t>Takeshi Miyabara</t>
    <phoneticPr fontId="1"/>
  </si>
  <si>
    <t>takeshi_miyabara@mhi.co.jp</t>
  </si>
  <si>
    <t>Kei Genba</t>
    <phoneticPr fontId="1"/>
  </si>
  <si>
    <t>kei_genba@mhi.co.jp</t>
  </si>
  <si>
    <t>Daisuke Asa</t>
    <phoneticPr fontId="1"/>
  </si>
  <si>
    <t>daisuke_asa@mhi.co.jp</t>
  </si>
  <si>
    <t>Shuhei Iriyama</t>
    <phoneticPr fontId="1"/>
  </si>
  <si>
    <t>shuhei_iriyama@mhi.co.jp</t>
  </si>
  <si>
    <t>Manabu Endo</t>
    <phoneticPr fontId="1"/>
  </si>
  <si>
    <t>manabu_endo@mhi.co.jp</t>
  </si>
  <si>
    <t>Ryota Onogi</t>
    <phoneticPr fontId="1"/>
  </si>
  <si>
    <t>ryota_onogi@masc.mhi.co.jp</t>
  </si>
  <si>
    <t>Ayako Matsuoka</t>
    <phoneticPr fontId="1"/>
  </si>
  <si>
    <t>matsuoka@isas.jaxa.jp</t>
    <phoneticPr fontId="1"/>
  </si>
  <si>
    <t>Werner Magnes</t>
    <phoneticPr fontId="1"/>
  </si>
  <si>
    <t>Werner.Magnes@oeaw.ac.at</t>
  </si>
  <si>
    <t>Hans Ulrich Auster</t>
    <phoneticPr fontId="1"/>
  </si>
  <si>
    <t>uli.auster@tu-bs.de</t>
  </si>
  <si>
    <t>Markus Wiedemann</t>
  </si>
  <si>
    <t>Oezer Aydogar</t>
  </si>
  <si>
    <t>Oezer.Aydogar@oeaw.ac.at</t>
  </si>
  <si>
    <t>Yasumasa Kasaba</t>
    <phoneticPr fontId="1"/>
  </si>
  <si>
    <t>kasaba@pparc.gp.tohoku.ac.jp</t>
  </si>
  <si>
    <t>Hirotsugu Kojima</t>
    <phoneticPr fontId="1"/>
  </si>
  <si>
    <t>kojima.hirotsugu.6m@kyoto-u.ac.jp</t>
    <phoneticPr fontId="1"/>
  </si>
  <si>
    <t>Yoshiya Kasahara</t>
    <phoneticPr fontId="1"/>
  </si>
  <si>
    <t>kasahara@is.t.kanazawa-u.ac.jp</t>
    <phoneticPr fontId="1"/>
  </si>
  <si>
    <t>PWI/MEFISTO</t>
    <phoneticPr fontId="1"/>
  </si>
  <si>
    <t>Lars Bylander</t>
    <phoneticPr fontId="1"/>
  </si>
  <si>
    <t>Lars.Bylander@ee.kth.se</t>
    <phoneticPr fontId="1"/>
  </si>
  <si>
    <t>Walter Puccio</t>
  </si>
  <si>
    <t>wp@irfu.se</t>
  </si>
  <si>
    <t>PWI/AM2P</t>
    <phoneticPr fontId="1"/>
  </si>
  <si>
    <t>Fabrice Collin</t>
    <phoneticPr fontId="1"/>
  </si>
  <si>
    <t>Fabrice.Colin@cnrs-orleans.fr</t>
    <phoneticPr fontId="1"/>
  </si>
  <si>
    <t>Pierre Henri</t>
    <phoneticPr fontId="1"/>
  </si>
  <si>
    <t>Pierre.Henri@cnrs-orleans.fr</t>
    <phoneticPr fontId="1"/>
  </si>
  <si>
    <t>PWI/SORBET</t>
    <phoneticPr fontId="1"/>
  </si>
  <si>
    <t>Michel Moncuquet</t>
  </si>
  <si>
    <t>michel.moncuquet@obspm.fr</t>
  </si>
  <si>
    <t>PWI/SORBET</t>
  </si>
  <si>
    <t>Moustapha Dekkali</t>
  </si>
  <si>
    <t>moustapha.dekkali@obspm.fr</t>
  </si>
  <si>
    <t>PWI/SCM</t>
  </si>
  <si>
    <t>Fouad Sahraoi</t>
  </si>
  <si>
    <t>fouad.sahraoui@lpp.polytechnique.fr</t>
  </si>
  <si>
    <t>Mitsunori Ozaki</t>
  </si>
  <si>
    <t>ozaki@is.t.kanazawa-u.ac.jp</t>
  </si>
  <si>
    <t xml:space="preserve">Satoshi Yagitani </t>
  </si>
  <si>
    <t>yagitani@is.t.kanazawa-u.ac.jp</t>
  </si>
  <si>
    <t>MWE</t>
    <phoneticPr fontId="1"/>
  </si>
  <si>
    <t>Atsushi Kumamoto</t>
    <phoneticPr fontId="1"/>
  </si>
  <si>
    <t>kumamoto@stpp.gp.tohoku.ac.jp</t>
  </si>
  <si>
    <t>Keisuke Hamada</t>
    <phoneticPr fontId="1"/>
  </si>
  <si>
    <t>hamada_keisuke@nippi.co.jp</t>
  </si>
  <si>
    <t>Takashi Sasaki</t>
    <phoneticPr fontId="1"/>
  </si>
  <si>
    <t>sasaki_takashi-nippi@nippi.co.jp</t>
  </si>
  <si>
    <t>Yukari Ono</t>
    <phoneticPr fontId="1"/>
  </si>
  <si>
    <t>ono_yukari@nippi.co.jp</t>
  </si>
  <si>
    <t>Takahiro Yumoto</t>
    <phoneticPr fontId="1"/>
  </si>
  <si>
    <t>yumoto_takahiro@nippi.co.jp</t>
  </si>
  <si>
    <t>Yoshifumi Saito</t>
    <phoneticPr fontId="1"/>
  </si>
  <si>
    <t>saito@stp.isas.jaxa.jp</t>
    <phoneticPr fontId="1"/>
  </si>
  <si>
    <t>Shoichiro Yokota</t>
    <phoneticPr fontId="1"/>
  </si>
  <si>
    <t>yokota@ess.sci.osaka-u.ac.jp</t>
    <phoneticPr fontId="1"/>
  </si>
  <si>
    <t>MPPE/MEA</t>
    <phoneticPr fontId="1"/>
  </si>
  <si>
    <t>Nicolas Andre</t>
    <phoneticPr fontId="1"/>
  </si>
  <si>
    <t>nicolas.andre@irap.omp.eu</t>
  </si>
  <si>
    <t>Alain Barthe</t>
  </si>
  <si>
    <t>alain.barthe@irap.omp.eu</t>
  </si>
  <si>
    <t>Emmanuel Penou</t>
  </si>
  <si>
    <t>emmanuel.penou@irap.omp.eu</t>
  </si>
  <si>
    <t>Andrei Fedorov</t>
    <phoneticPr fontId="1"/>
  </si>
  <si>
    <t>andrei.fedorov@irap.omp.eu</t>
  </si>
  <si>
    <t>Mathieu Petiot</t>
    <phoneticPr fontId="1"/>
  </si>
  <si>
    <t>mathieu.petiot@irap.omp.eu</t>
  </si>
  <si>
    <t>Henry-Claude Seran</t>
    <phoneticPr fontId="1"/>
  </si>
  <si>
    <t>henry-claude.seran@irap.omp.eu</t>
  </si>
  <si>
    <t>MPPE/MSA</t>
    <phoneticPr fontId="1"/>
  </si>
  <si>
    <t>Dominique Delcourt</t>
  </si>
  <si>
    <t>dominique.delcourt@lpp.polytechnique.fr</t>
  </si>
  <si>
    <t>Christophe Verdeil</t>
  </si>
  <si>
    <t>christophe.verdeil@lpp.polytechnique.fr</t>
  </si>
  <si>
    <t xml:space="preserve">Bruno Katra </t>
  </si>
  <si>
    <t>bruno.katra@lpp.polytechnique.fr</t>
  </si>
  <si>
    <t>MPPE/HEP</t>
    <phoneticPr fontId="1"/>
  </si>
  <si>
    <t>Takeshi Takashima</t>
    <phoneticPr fontId="1"/>
  </si>
  <si>
    <t>ttakeshi@stp.isas.jaxa.jp</t>
    <phoneticPr fontId="1"/>
  </si>
  <si>
    <t>Masafumi Hirahara</t>
    <phoneticPr fontId="1"/>
  </si>
  <si>
    <t>hirahara@nagoya-u.jp</t>
  </si>
  <si>
    <t>MPPE/ENA</t>
    <phoneticPr fontId="1"/>
  </si>
  <si>
    <t>Kazushi Asamura</t>
    <phoneticPr fontId="1"/>
  </si>
  <si>
    <t>asamura@stp.isas.jaxa.jp</t>
    <phoneticPr fontId="1"/>
  </si>
  <si>
    <t>Stas Barabash</t>
  </si>
  <si>
    <t>stas@irf.se</t>
  </si>
  <si>
    <t>Ichiro Yoshikawa</t>
    <phoneticPr fontId="1"/>
  </si>
  <si>
    <t>yoshikawa@edu.k.u-tokyo.ac.jp</t>
  </si>
  <si>
    <t>Shingo Kameda</t>
    <phoneticPr fontId="1"/>
  </si>
  <si>
    <t>kameda@rikkyo.ac.jp</t>
  </si>
  <si>
    <t>Masaki Kuwabara</t>
    <phoneticPr fontId="1"/>
  </si>
  <si>
    <t>kuwabara@stp.isas.jaxa.jp</t>
  </si>
  <si>
    <t>Oleg Korabrev</t>
    <phoneticPr fontId="1"/>
  </si>
  <si>
    <t>korab@iki.rssi.ru</t>
  </si>
  <si>
    <t>Masanori Kobayashi</t>
    <phoneticPr fontId="1"/>
  </si>
  <si>
    <t>kobayashi.masanori@it-chiba.ac.jp</t>
    <phoneticPr fontId="1"/>
  </si>
  <si>
    <t>Takayuki Hirai</t>
    <phoneticPr fontId="1"/>
  </si>
  <si>
    <t>hirai.takayuki@perc.it-chiba.ac.jp</t>
  </si>
  <si>
    <t>MSA_TL_CHECK4_R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</si>
</sst>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5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14" fontId="0" fillId="0" borderId="4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ojima.hirotsugu.6m@kyoto-u.ac.jp" TargetMode="External"/><Relationship Id="rId13" Type="http://schemas.openxmlformats.org/officeDocument/2006/relationships/hyperlink" Target="mailto:bruno.katra@lpp.polytechnique.fr" TargetMode="External"/><Relationship Id="rId18" Type="http://schemas.openxmlformats.org/officeDocument/2006/relationships/hyperlink" Target="mailto:emmanuel.penou@irap.omp.eu" TargetMode="External"/><Relationship Id="rId26" Type="http://schemas.openxmlformats.org/officeDocument/2006/relationships/hyperlink" Target="mailto:hayakawa@isas.jaxa.jp" TargetMode="External"/><Relationship Id="rId3" Type="http://schemas.openxmlformats.org/officeDocument/2006/relationships/hyperlink" Target="mailto:saito@stp.isas.jaxa.jp" TargetMode="External"/><Relationship Id="rId21" Type="http://schemas.openxmlformats.org/officeDocument/2006/relationships/hyperlink" Target="mailto:Fabrice.Colin@cnrs-orleans.fr" TargetMode="External"/><Relationship Id="rId7" Type="http://schemas.openxmlformats.org/officeDocument/2006/relationships/hyperlink" Target="mailto:matsuoka@isas.jaxa.jp" TargetMode="External"/><Relationship Id="rId12" Type="http://schemas.openxmlformats.org/officeDocument/2006/relationships/hyperlink" Target="mailto:christophe.verdeil@lpp.polytechnique.fr" TargetMode="External"/><Relationship Id="rId17" Type="http://schemas.openxmlformats.org/officeDocument/2006/relationships/hyperlink" Target="mailto:mathieu.petiot@irap.omp.eu" TargetMode="External"/><Relationship Id="rId25" Type="http://schemas.openxmlformats.org/officeDocument/2006/relationships/hyperlink" Target="mailto:matsuda@stp.isas.jaxa.jp" TargetMode="External"/><Relationship Id="rId2" Type="http://schemas.openxmlformats.org/officeDocument/2006/relationships/hyperlink" Target="mailto:seki.taeko@jaxa.jp" TargetMode="External"/><Relationship Id="rId16" Type="http://schemas.openxmlformats.org/officeDocument/2006/relationships/hyperlink" Target="mailto:andrei.fedorov@irap.omp.eu" TargetMode="External"/><Relationship Id="rId20" Type="http://schemas.openxmlformats.org/officeDocument/2006/relationships/hyperlink" Target="mailto:Pierre.Henri@cnrs-orleans.fr" TargetMode="External"/><Relationship Id="rId29" Type="http://schemas.openxmlformats.org/officeDocument/2006/relationships/hyperlink" Target="mailto:kasaba@pparc.gp.tohoku.ac.jp" TargetMode="External"/><Relationship Id="rId1" Type="http://schemas.openxmlformats.org/officeDocument/2006/relationships/hyperlink" Target="mailto:go@stp.isas.jaxa.jp" TargetMode="External"/><Relationship Id="rId6" Type="http://schemas.openxmlformats.org/officeDocument/2006/relationships/hyperlink" Target="mailto:asamura@stp.isas.jaxa.jp" TargetMode="External"/><Relationship Id="rId11" Type="http://schemas.openxmlformats.org/officeDocument/2006/relationships/hyperlink" Target="mailto:dominique.delcourt@lpp.polytechnique.fr" TargetMode="External"/><Relationship Id="rId24" Type="http://schemas.openxmlformats.org/officeDocument/2006/relationships/hyperlink" Target="mailto:ogawa.hiroyuki@jaxa.jp" TargetMode="External"/><Relationship Id="rId5" Type="http://schemas.openxmlformats.org/officeDocument/2006/relationships/hyperlink" Target="mailto:ttakeshi@stp.isas.jaxa.jp" TargetMode="External"/><Relationship Id="rId15" Type="http://schemas.openxmlformats.org/officeDocument/2006/relationships/hyperlink" Target="mailto:nicolas.andre@irap.omp.eu" TargetMode="External"/><Relationship Id="rId23" Type="http://schemas.openxmlformats.org/officeDocument/2006/relationships/hyperlink" Target="mailto:nagata.takehiko@jaxa.jp" TargetMode="External"/><Relationship Id="rId28" Type="http://schemas.openxmlformats.org/officeDocument/2006/relationships/hyperlink" Target="mailto:t-yoshino@fa.jp.nec.com" TargetMode="External"/><Relationship Id="rId10" Type="http://schemas.openxmlformats.org/officeDocument/2006/relationships/hyperlink" Target="mailto:kobayashi.masanori@it-chiba.ac.jp" TargetMode="External"/><Relationship Id="rId19" Type="http://schemas.openxmlformats.org/officeDocument/2006/relationships/hyperlink" Target="mailto:Lars.Bylander@ee.kth.se" TargetMode="External"/><Relationship Id="rId4" Type="http://schemas.openxmlformats.org/officeDocument/2006/relationships/hyperlink" Target="mailto:yokota@ess.sci.osaka-u.ac.jp" TargetMode="External"/><Relationship Id="rId9" Type="http://schemas.openxmlformats.org/officeDocument/2006/relationships/hyperlink" Target="mailto:kasahara@is.t.kanazawa-u.ac.jp" TargetMode="External"/><Relationship Id="rId14" Type="http://schemas.openxmlformats.org/officeDocument/2006/relationships/hyperlink" Target="mailto:michel.moncuquet@obspm.fr" TargetMode="External"/><Relationship Id="rId22" Type="http://schemas.openxmlformats.org/officeDocument/2006/relationships/hyperlink" Target="mailto:alain.barthe@irap.omp.eu" TargetMode="External"/><Relationship Id="rId27" Type="http://schemas.openxmlformats.org/officeDocument/2006/relationships/hyperlink" Target="mailto:tyamada@isas.jaxa.jp" TargetMode="External"/><Relationship Id="rId30" Type="http://schemas.openxmlformats.org/officeDocument/2006/relationships/hyperlink" Target="mailto:moustapha.dekkali@obspm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93DD-B7A1-4C88-A490-54F6BC0E67C7}">
  <sheetPr>
    <pageSetUpPr fitToPage="1"/>
  </sheetPr>
  <dimension ref="A1:J18"/>
  <sheetViews>
    <sheetView tabSelected="1" workbookViewId="0">
      <selection activeCell="L8" sqref="L8"/>
    </sheetView>
  </sheetViews>
  <sheetFormatPr defaultRowHeight="18" x14ac:dyDescent="0.55000000000000004"/>
  <cols>
    <col min="1" max="1" width="4.1640625" bestFit="1" customWidth="1"/>
    <col min="4" max="4" width="33.33203125" bestFit="1" customWidth="1"/>
    <col min="5" max="5" width="12" bestFit="1" customWidth="1"/>
    <col min="6" max="6" width="49.25" style="2" customWidth="1"/>
    <col min="7" max="7" width="8.58203125" style="16" bestFit="1" customWidth="1"/>
    <col min="8" max="8" width="8.58203125" style="16" customWidth="1"/>
    <col min="9" max="9" width="8.58203125" style="16" hidden="1" customWidth="1"/>
    <col min="10" max="10" width="21.08203125" style="20" customWidth="1"/>
  </cols>
  <sheetData>
    <row r="1" spans="1:10" ht="36" x14ac:dyDescent="0.55000000000000004">
      <c r="A1" t="s">
        <v>41</v>
      </c>
      <c r="B1" s="49" t="s">
        <v>42</v>
      </c>
      <c r="C1" s="49"/>
      <c r="D1" t="s">
        <v>43</v>
      </c>
      <c r="E1" t="s">
        <v>44</v>
      </c>
      <c r="F1" s="2" t="s">
        <v>46</v>
      </c>
      <c r="G1" s="16" t="s">
        <v>47</v>
      </c>
      <c r="H1" s="16" t="s">
        <v>48</v>
      </c>
      <c r="J1" s="20" t="s">
        <v>49</v>
      </c>
    </row>
    <row r="2" spans="1:10" ht="36" x14ac:dyDescent="0.55000000000000004">
      <c r="A2" s="1">
        <v>1</v>
      </c>
      <c r="B2" s="3" t="s">
        <v>0</v>
      </c>
      <c r="C2" s="4"/>
      <c r="D2" s="5" t="s">
        <v>13</v>
      </c>
      <c r="E2" s="33">
        <v>43559</v>
      </c>
      <c r="F2" s="6" t="s">
        <v>34</v>
      </c>
      <c r="G2" s="17">
        <v>12</v>
      </c>
      <c r="H2" s="22">
        <v>687</v>
      </c>
      <c r="I2" s="22">
        <f>H2/60</f>
        <v>11.45</v>
      </c>
      <c r="J2" s="32">
        <v>0.17708333333333334</v>
      </c>
    </row>
    <row r="3" spans="1:10" x14ac:dyDescent="0.55000000000000004">
      <c r="A3" s="1">
        <v>2</v>
      </c>
      <c r="B3" s="9" t="s">
        <v>1</v>
      </c>
      <c r="C3" s="10"/>
      <c r="D3" s="7" t="s">
        <v>14</v>
      </c>
      <c r="E3" s="34">
        <v>43570</v>
      </c>
      <c r="F3" s="6" t="s">
        <v>32</v>
      </c>
      <c r="G3" s="18">
        <v>9</v>
      </c>
      <c r="H3" s="18">
        <v>509</v>
      </c>
      <c r="I3" s="22">
        <f t="shared" ref="I3:I16" si="0">H3/60</f>
        <v>8.4833333333333325</v>
      </c>
      <c r="J3" s="21">
        <f>+J2+TIME(,,H2)</f>
        <v>0.18503472222222223</v>
      </c>
    </row>
    <row r="4" spans="1:10" x14ac:dyDescent="0.55000000000000004">
      <c r="A4" s="1">
        <v>3</v>
      </c>
      <c r="B4" s="9" t="s">
        <v>4</v>
      </c>
      <c r="C4" s="10"/>
      <c r="D4" s="7" t="s">
        <v>17</v>
      </c>
      <c r="E4" s="34">
        <v>43580</v>
      </c>
      <c r="F4" s="6" t="s">
        <v>39</v>
      </c>
      <c r="G4" s="18">
        <v>40</v>
      </c>
      <c r="H4" s="18">
        <v>2368</v>
      </c>
      <c r="I4" s="22">
        <f t="shared" si="0"/>
        <v>39.466666666666669</v>
      </c>
      <c r="J4" s="21">
        <f t="shared" ref="J4:J15" si="1">+J3+TIME(,,H3)</f>
        <v>0.19092592592592592</v>
      </c>
    </row>
    <row r="5" spans="1:10" x14ac:dyDescent="0.55000000000000004">
      <c r="A5" s="1">
        <v>4</v>
      </c>
      <c r="B5" s="3" t="s">
        <v>5</v>
      </c>
      <c r="C5" s="8"/>
      <c r="D5" s="5" t="s">
        <v>18</v>
      </c>
      <c r="E5" s="33">
        <v>43573</v>
      </c>
      <c r="F5" s="6" t="s">
        <v>36</v>
      </c>
      <c r="G5" s="17">
        <v>70</v>
      </c>
      <c r="H5" s="22">
        <v>4176</v>
      </c>
      <c r="I5" s="22">
        <f t="shared" si="0"/>
        <v>69.599999999999994</v>
      </c>
      <c r="J5" s="21">
        <f t="shared" si="1"/>
        <v>0.21833333333333332</v>
      </c>
    </row>
    <row r="6" spans="1:10" ht="36" customHeight="1" x14ac:dyDescent="0.55000000000000004">
      <c r="A6" s="1">
        <v>5</v>
      </c>
      <c r="B6" s="9" t="s">
        <v>2</v>
      </c>
      <c r="C6" s="10"/>
      <c r="D6" s="7" t="s">
        <v>15</v>
      </c>
      <c r="E6" s="45">
        <v>43579</v>
      </c>
      <c r="F6" s="47" t="s">
        <v>38</v>
      </c>
      <c r="G6" s="22">
        <v>36</v>
      </c>
      <c r="H6" s="22">
        <v>2108</v>
      </c>
      <c r="I6" s="22">
        <f t="shared" si="0"/>
        <v>35.133333333333333</v>
      </c>
      <c r="J6" s="23">
        <f t="shared" si="1"/>
        <v>0.26666666666666666</v>
      </c>
    </row>
    <row r="7" spans="1:10" x14ac:dyDescent="0.55000000000000004">
      <c r="A7" s="1">
        <v>6</v>
      </c>
      <c r="B7" s="9" t="s">
        <v>3</v>
      </c>
      <c r="C7" s="10"/>
      <c r="D7" s="7" t="s">
        <v>16</v>
      </c>
      <c r="E7" s="46"/>
      <c r="F7" s="48"/>
      <c r="G7" s="24">
        <v>0</v>
      </c>
      <c r="H7" s="25">
        <v>0</v>
      </c>
      <c r="I7" s="26">
        <f t="shared" si="0"/>
        <v>0</v>
      </c>
      <c r="J7" s="27">
        <f t="shared" si="1"/>
        <v>0.29106481481481483</v>
      </c>
    </row>
    <row r="8" spans="1:10" x14ac:dyDescent="0.55000000000000004">
      <c r="A8" s="1">
        <v>7</v>
      </c>
      <c r="B8" s="3" t="s">
        <v>6</v>
      </c>
      <c r="C8" s="4"/>
      <c r="D8" s="5" t="s">
        <v>19</v>
      </c>
      <c r="E8" s="33">
        <v>43574</v>
      </c>
      <c r="F8" s="6" t="s">
        <v>37</v>
      </c>
      <c r="G8" s="17">
        <v>16</v>
      </c>
      <c r="H8" s="22">
        <v>930</v>
      </c>
      <c r="I8" s="22">
        <f t="shared" si="0"/>
        <v>15.5</v>
      </c>
      <c r="J8" s="21">
        <f t="shared" si="1"/>
        <v>0.29106481481481483</v>
      </c>
    </row>
    <row r="9" spans="1:10" x14ac:dyDescent="0.55000000000000004">
      <c r="A9" s="1">
        <v>8</v>
      </c>
      <c r="B9" s="13" t="s">
        <v>8</v>
      </c>
      <c r="C9" s="7" t="s">
        <v>11</v>
      </c>
      <c r="D9" s="7" t="s">
        <v>24</v>
      </c>
      <c r="E9" s="34">
        <v>43567</v>
      </c>
      <c r="F9" s="6" t="s">
        <v>30</v>
      </c>
      <c r="G9" s="18">
        <v>15</v>
      </c>
      <c r="H9" s="18">
        <v>872</v>
      </c>
      <c r="I9" s="22">
        <f t="shared" si="0"/>
        <v>14.533333333333333</v>
      </c>
      <c r="J9" s="21">
        <f>+J8+TIME(,,H8)</f>
        <v>0.30182870370370374</v>
      </c>
    </row>
    <row r="10" spans="1:10" x14ac:dyDescent="0.55000000000000004">
      <c r="A10" s="1">
        <v>9</v>
      </c>
      <c r="B10" s="13" t="s">
        <v>8</v>
      </c>
      <c r="C10" s="7" t="s">
        <v>9</v>
      </c>
      <c r="D10" s="7" t="s">
        <v>21</v>
      </c>
      <c r="E10" s="34">
        <v>43570</v>
      </c>
      <c r="F10" s="6" t="s">
        <v>27</v>
      </c>
      <c r="G10" s="18">
        <v>89</v>
      </c>
      <c r="H10" s="18">
        <v>5340</v>
      </c>
      <c r="I10" s="22">
        <f t="shared" si="0"/>
        <v>89</v>
      </c>
      <c r="J10" s="21">
        <f t="shared" si="1"/>
        <v>0.31192129629629634</v>
      </c>
    </row>
    <row r="11" spans="1:10" x14ac:dyDescent="0.55000000000000004">
      <c r="A11" s="1">
        <v>10</v>
      </c>
      <c r="B11" s="14"/>
      <c r="C11" s="7" t="s">
        <v>29</v>
      </c>
      <c r="D11" s="7" t="s">
        <v>23</v>
      </c>
      <c r="E11" s="34">
        <v>43570</v>
      </c>
      <c r="F11" s="6" t="s">
        <v>205</v>
      </c>
      <c r="G11" s="18">
        <v>19</v>
      </c>
      <c r="H11" s="18">
        <v>1102</v>
      </c>
      <c r="I11" s="22">
        <f t="shared" si="0"/>
        <v>18.366666666666667</v>
      </c>
      <c r="J11" s="21">
        <f t="shared" si="1"/>
        <v>0.37372685185185189</v>
      </c>
    </row>
    <row r="12" spans="1:10" x14ac:dyDescent="0.55000000000000004">
      <c r="A12" s="1">
        <v>11</v>
      </c>
      <c r="B12" s="14"/>
      <c r="C12" s="7" t="s">
        <v>10</v>
      </c>
      <c r="D12" s="7" t="s">
        <v>22</v>
      </c>
      <c r="E12" s="34">
        <v>43570</v>
      </c>
      <c r="F12" s="6" t="s">
        <v>28</v>
      </c>
      <c r="G12" s="18">
        <v>26</v>
      </c>
      <c r="H12" s="18">
        <v>1562</v>
      </c>
      <c r="I12" s="22">
        <f t="shared" si="0"/>
        <v>26.033333333333335</v>
      </c>
      <c r="J12" s="21">
        <f t="shared" si="1"/>
        <v>0.38648148148148154</v>
      </c>
    </row>
    <row r="13" spans="1:10" x14ac:dyDescent="0.55000000000000004">
      <c r="A13" s="1">
        <v>12</v>
      </c>
      <c r="B13" s="15"/>
      <c r="C13" s="7" t="s">
        <v>12</v>
      </c>
      <c r="D13" s="7" t="s">
        <v>25</v>
      </c>
      <c r="E13" s="34">
        <v>43570</v>
      </c>
      <c r="F13" s="6" t="s">
        <v>26</v>
      </c>
      <c r="G13" s="18">
        <v>85</v>
      </c>
      <c r="H13" s="18">
        <v>5096</v>
      </c>
      <c r="I13" s="22">
        <f t="shared" si="0"/>
        <v>84.933333333333337</v>
      </c>
      <c r="J13" s="21">
        <f t="shared" si="1"/>
        <v>0.40456018518518522</v>
      </c>
    </row>
    <row r="14" spans="1:10" x14ac:dyDescent="0.55000000000000004">
      <c r="A14" s="1">
        <v>13</v>
      </c>
      <c r="B14" s="9" t="s">
        <v>7</v>
      </c>
      <c r="C14" s="10"/>
      <c r="D14" s="7" t="s">
        <v>20</v>
      </c>
      <c r="E14" s="34">
        <v>43564</v>
      </c>
      <c r="F14" s="6" t="s">
        <v>31</v>
      </c>
      <c r="G14" s="18">
        <v>112</v>
      </c>
      <c r="H14" s="18">
        <v>6688</v>
      </c>
      <c r="I14" s="22">
        <f t="shared" si="0"/>
        <v>111.46666666666667</v>
      </c>
      <c r="J14" s="21">
        <f t="shared" si="1"/>
        <v>0.46354166666666669</v>
      </c>
    </row>
    <row r="15" spans="1:10" x14ac:dyDescent="0.55000000000000004">
      <c r="A15" s="1">
        <v>14</v>
      </c>
      <c r="B15" s="9" t="s">
        <v>1</v>
      </c>
      <c r="C15" s="10"/>
      <c r="D15" s="7"/>
      <c r="E15" s="35" t="s">
        <v>45</v>
      </c>
      <c r="F15" s="6" t="s">
        <v>33</v>
      </c>
      <c r="G15" s="18">
        <v>3</v>
      </c>
      <c r="H15" s="18">
        <v>130</v>
      </c>
      <c r="I15" s="22">
        <f t="shared" si="0"/>
        <v>2.1666666666666665</v>
      </c>
      <c r="J15" s="21">
        <f t="shared" si="1"/>
        <v>0.54094907407407411</v>
      </c>
    </row>
    <row r="16" spans="1:10" ht="36" x14ac:dyDescent="0.55000000000000004">
      <c r="A16" s="1">
        <v>15</v>
      </c>
      <c r="B16" s="9" t="s">
        <v>0</v>
      </c>
      <c r="C16" s="10"/>
      <c r="D16" s="7"/>
      <c r="E16" s="34">
        <v>43559</v>
      </c>
      <c r="F16" s="6" t="s">
        <v>35</v>
      </c>
      <c r="G16" s="18">
        <v>4</v>
      </c>
      <c r="H16" s="18">
        <v>220</v>
      </c>
      <c r="I16" s="18">
        <f t="shared" si="0"/>
        <v>3.6666666666666665</v>
      </c>
      <c r="J16" s="21">
        <f>+J15+TIME(,,H15)</f>
        <v>0.54245370370370372</v>
      </c>
    </row>
    <row r="17" spans="1:10" ht="36" x14ac:dyDescent="0.55000000000000004">
      <c r="A17" s="28"/>
      <c r="B17" s="11"/>
      <c r="C17" s="11"/>
      <c r="D17" s="11"/>
      <c r="E17" s="11"/>
      <c r="F17" s="12"/>
      <c r="G17" s="19"/>
      <c r="H17" s="19" t="s">
        <v>50</v>
      </c>
      <c r="I17" s="19" t="s">
        <v>40</v>
      </c>
      <c r="J17" s="31">
        <f>+J16+TIME(,,H16)</f>
        <v>0.54500000000000004</v>
      </c>
    </row>
    <row r="18" spans="1:10" x14ac:dyDescent="0.55000000000000004">
      <c r="B18" s="11"/>
      <c r="C18" s="11"/>
      <c r="D18" s="11"/>
      <c r="E18" s="11"/>
      <c r="F18" s="12"/>
      <c r="G18" s="19"/>
      <c r="H18" s="29">
        <f>SUM(H2:H16)</f>
        <v>31788</v>
      </c>
      <c r="I18" s="29"/>
      <c r="J18" s="30">
        <f>+J2+TIME(,,H18)</f>
        <v>0.54500000000000004</v>
      </c>
    </row>
  </sheetData>
  <mergeCells count="3">
    <mergeCell ref="E6:E7"/>
    <mergeCell ref="F6:F7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031B-CAA6-4450-ACCC-A60289C01731}">
  <dimension ref="A2:C73"/>
  <sheetViews>
    <sheetView workbookViewId="0">
      <selection activeCell="D15" sqref="D15"/>
    </sheetView>
  </sheetViews>
  <sheetFormatPr defaultRowHeight="18" x14ac:dyDescent="0.55000000000000004"/>
  <cols>
    <col min="1" max="1" width="13.83203125" style="43" bestFit="1" customWidth="1"/>
    <col min="2" max="2" width="18.83203125" style="43" bestFit="1" customWidth="1"/>
    <col min="3" max="3" width="37.9140625" style="43" bestFit="1" customWidth="1"/>
  </cols>
  <sheetData>
    <row r="2" spans="1:3" x14ac:dyDescent="0.55000000000000004">
      <c r="A2" s="36" t="s">
        <v>51</v>
      </c>
      <c r="B2" s="37" t="s">
        <v>52</v>
      </c>
      <c r="C2" s="38" t="s">
        <v>53</v>
      </c>
    </row>
    <row r="3" spans="1:3" x14ac:dyDescent="0.55000000000000004">
      <c r="A3" s="36" t="s">
        <v>51</v>
      </c>
      <c r="B3" s="37" t="s">
        <v>54</v>
      </c>
      <c r="C3" s="38" t="s">
        <v>55</v>
      </c>
    </row>
    <row r="4" spans="1:3" x14ac:dyDescent="0.55000000000000004">
      <c r="A4" s="36" t="s">
        <v>51</v>
      </c>
      <c r="B4" s="37" t="s">
        <v>56</v>
      </c>
      <c r="C4" s="38" t="s">
        <v>57</v>
      </c>
    </row>
    <row r="5" spans="1:3" x14ac:dyDescent="0.55000000000000004">
      <c r="A5" s="36" t="s">
        <v>51</v>
      </c>
      <c r="B5" s="37" t="s">
        <v>58</v>
      </c>
      <c r="C5" s="38" t="s">
        <v>59</v>
      </c>
    </row>
    <row r="6" spans="1:3" x14ac:dyDescent="0.55000000000000004">
      <c r="A6" s="36" t="s">
        <v>51</v>
      </c>
      <c r="B6" s="37" t="s">
        <v>60</v>
      </c>
      <c r="C6" s="38" t="s">
        <v>61</v>
      </c>
    </row>
    <row r="7" spans="1:3" x14ac:dyDescent="0.55000000000000004">
      <c r="A7" s="36" t="s">
        <v>51</v>
      </c>
      <c r="B7" s="39" t="s">
        <v>62</v>
      </c>
      <c r="C7" s="40" t="s">
        <v>63</v>
      </c>
    </row>
    <row r="8" spans="1:3" x14ac:dyDescent="0.55000000000000004">
      <c r="A8" s="36" t="s">
        <v>51</v>
      </c>
      <c r="B8" s="37" t="s">
        <v>64</v>
      </c>
      <c r="C8" s="38" t="s">
        <v>65</v>
      </c>
    </row>
    <row r="9" spans="1:3" x14ac:dyDescent="0.55000000000000004">
      <c r="A9" s="36" t="s">
        <v>51</v>
      </c>
      <c r="B9" s="37" t="s">
        <v>66</v>
      </c>
      <c r="C9" s="38" t="s">
        <v>67</v>
      </c>
    </row>
    <row r="10" spans="1:3" x14ac:dyDescent="0.55000000000000004">
      <c r="A10" s="36" t="s">
        <v>51</v>
      </c>
      <c r="B10" s="37" t="s">
        <v>68</v>
      </c>
      <c r="C10" s="38" t="s">
        <v>69</v>
      </c>
    </row>
    <row r="11" spans="1:3" x14ac:dyDescent="0.55000000000000004">
      <c r="A11" s="36" t="s">
        <v>51</v>
      </c>
      <c r="B11" s="44" t="s">
        <v>70</v>
      </c>
      <c r="C11" s="38" t="s">
        <v>71</v>
      </c>
    </row>
    <row r="12" spans="1:3" x14ac:dyDescent="0.55000000000000004">
      <c r="A12" s="36" t="s">
        <v>51</v>
      </c>
      <c r="B12" s="37" t="s">
        <v>72</v>
      </c>
      <c r="C12" s="38" t="s">
        <v>73</v>
      </c>
    </row>
    <row r="13" spans="1:3" x14ac:dyDescent="0.55000000000000004">
      <c r="A13" s="36" t="s">
        <v>51</v>
      </c>
      <c r="B13" s="37" t="s">
        <v>74</v>
      </c>
      <c r="C13" s="38" t="s">
        <v>75</v>
      </c>
    </row>
    <row r="14" spans="1:3" x14ac:dyDescent="0.55000000000000004">
      <c r="A14" s="36" t="s">
        <v>51</v>
      </c>
      <c r="B14" s="37" t="s">
        <v>76</v>
      </c>
      <c r="C14" s="38" t="s">
        <v>77</v>
      </c>
    </row>
    <row r="15" spans="1:3" x14ac:dyDescent="0.55000000000000004">
      <c r="A15" s="36" t="s">
        <v>51</v>
      </c>
      <c r="B15" s="37" t="s">
        <v>78</v>
      </c>
      <c r="C15" s="38" t="s">
        <v>79</v>
      </c>
    </row>
    <row r="16" spans="1:3" x14ac:dyDescent="0.55000000000000004">
      <c r="A16" s="36" t="s">
        <v>51</v>
      </c>
      <c r="B16" s="37" t="s">
        <v>80</v>
      </c>
      <c r="C16" s="38" t="s">
        <v>81</v>
      </c>
    </row>
    <row r="17" spans="1:3" x14ac:dyDescent="0.55000000000000004">
      <c r="A17" s="36" t="s">
        <v>51</v>
      </c>
      <c r="B17" s="37" t="s">
        <v>82</v>
      </c>
      <c r="C17" s="38" t="s">
        <v>83</v>
      </c>
    </row>
    <row r="18" spans="1:3" x14ac:dyDescent="0.55000000000000004">
      <c r="A18" s="36" t="s">
        <v>51</v>
      </c>
      <c r="B18" s="37" t="s">
        <v>84</v>
      </c>
      <c r="C18" s="38" t="s">
        <v>85</v>
      </c>
    </row>
    <row r="19" spans="1:3" x14ac:dyDescent="0.55000000000000004">
      <c r="A19" s="36" t="s">
        <v>51</v>
      </c>
      <c r="B19" s="37" t="s">
        <v>86</v>
      </c>
      <c r="C19" s="38" t="s">
        <v>87</v>
      </c>
    </row>
    <row r="20" spans="1:3" x14ac:dyDescent="0.55000000000000004">
      <c r="A20" s="36" t="s">
        <v>51</v>
      </c>
      <c r="B20" s="37" t="s">
        <v>88</v>
      </c>
      <c r="C20" s="38" t="s">
        <v>89</v>
      </c>
    </row>
    <row r="21" spans="1:3" x14ac:dyDescent="0.55000000000000004">
      <c r="A21" s="36" t="s">
        <v>51</v>
      </c>
      <c r="B21" s="37" t="s">
        <v>90</v>
      </c>
      <c r="C21" s="38" t="s">
        <v>91</v>
      </c>
    </row>
    <row r="22" spans="1:3" x14ac:dyDescent="0.55000000000000004">
      <c r="A22" s="36" t="s">
        <v>51</v>
      </c>
      <c r="B22" s="37" t="s">
        <v>92</v>
      </c>
      <c r="C22" s="38" t="s">
        <v>93</v>
      </c>
    </row>
    <row r="23" spans="1:3" x14ac:dyDescent="0.55000000000000004">
      <c r="A23" s="36" t="s">
        <v>51</v>
      </c>
      <c r="B23" s="37" t="s">
        <v>94</v>
      </c>
      <c r="C23" s="38" t="s">
        <v>95</v>
      </c>
    </row>
    <row r="24" spans="1:3" x14ac:dyDescent="0.55000000000000004">
      <c r="A24" s="36" t="s">
        <v>51</v>
      </c>
      <c r="B24" s="37" t="s">
        <v>96</v>
      </c>
      <c r="C24" s="38" t="s">
        <v>97</v>
      </c>
    </row>
    <row r="25" spans="1:3" x14ac:dyDescent="0.55000000000000004">
      <c r="A25" s="36" t="s">
        <v>1</v>
      </c>
      <c r="B25" s="37" t="s">
        <v>98</v>
      </c>
      <c r="C25" s="38" t="s">
        <v>99</v>
      </c>
    </row>
    <row r="26" spans="1:3" x14ac:dyDescent="0.55000000000000004">
      <c r="A26" s="36" t="s">
        <v>1</v>
      </c>
      <c r="B26" s="37" t="s">
        <v>100</v>
      </c>
      <c r="C26" s="38" t="s">
        <v>101</v>
      </c>
    </row>
    <row r="27" spans="1:3" x14ac:dyDescent="0.55000000000000004">
      <c r="A27" s="36" t="s">
        <v>1</v>
      </c>
      <c r="B27" s="37" t="s">
        <v>102</v>
      </c>
      <c r="C27" s="38" t="s">
        <v>103</v>
      </c>
    </row>
    <row r="28" spans="1:3" x14ac:dyDescent="0.55000000000000004">
      <c r="A28" s="36" t="s">
        <v>1</v>
      </c>
      <c r="B28" s="37" t="s">
        <v>104</v>
      </c>
      <c r="C28" s="38" t="s">
        <v>105</v>
      </c>
    </row>
    <row r="29" spans="1:3" x14ac:dyDescent="0.55000000000000004">
      <c r="A29" s="36" t="s">
        <v>1</v>
      </c>
      <c r="B29" s="37" t="s">
        <v>106</v>
      </c>
      <c r="C29" s="38" t="s">
        <v>107</v>
      </c>
    </row>
    <row r="30" spans="1:3" x14ac:dyDescent="0.55000000000000004">
      <c r="A30" s="36" t="s">
        <v>1</v>
      </c>
      <c r="B30" s="37" t="s">
        <v>108</v>
      </c>
      <c r="C30" s="38" t="s">
        <v>109</v>
      </c>
    </row>
    <row r="31" spans="1:3" x14ac:dyDescent="0.55000000000000004">
      <c r="A31" s="36" t="s">
        <v>5</v>
      </c>
      <c r="B31" s="37" t="s">
        <v>110</v>
      </c>
      <c r="C31" s="38" t="s">
        <v>111</v>
      </c>
    </row>
    <row r="32" spans="1:3" x14ac:dyDescent="0.55000000000000004">
      <c r="A32" s="36" t="s">
        <v>5</v>
      </c>
      <c r="B32" s="41" t="s">
        <v>112</v>
      </c>
      <c r="C32" s="40" t="s">
        <v>113</v>
      </c>
    </row>
    <row r="33" spans="1:3" x14ac:dyDescent="0.55000000000000004">
      <c r="A33" s="36" t="s">
        <v>5</v>
      </c>
      <c r="B33" s="41" t="s">
        <v>114</v>
      </c>
      <c r="C33" s="40" t="s">
        <v>115</v>
      </c>
    </row>
    <row r="34" spans="1:3" x14ac:dyDescent="0.55000000000000004">
      <c r="A34" s="36" t="s">
        <v>5</v>
      </c>
      <c r="B34" s="36" t="s">
        <v>116</v>
      </c>
      <c r="C34" s="40"/>
    </row>
    <row r="35" spans="1:3" x14ac:dyDescent="0.55000000000000004">
      <c r="A35" s="36" t="s">
        <v>5</v>
      </c>
      <c r="B35" s="36" t="s">
        <v>117</v>
      </c>
      <c r="C35" s="40" t="s">
        <v>118</v>
      </c>
    </row>
    <row r="36" spans="1:3" x14ac:dyDescent="0.55000000000000004">
      <c r="A36" s="36" t="s">
        <v>4</v>
      </c>
      <c r="B36" s="37" t="s">
        <v>119</v>
      </c>
      <c r="C36" s="38" t="s">
        <v>120</v>
      </c>
    </row>
    <row r="37" spans="1:3" x14ac:dyDescent="0.55000000000000004">
      <c r="A37" s="36" t="s">
        <v>4</v>
      </c>
      <c r="B37" s="37" t="s">
        <v>121</v>
      </c>
      <c r="C37" s="38" t="s">
        <v>122</v>
      </c>
    </row>
    <row r="38" spans="1:3" x14ac:dyDescent="0.55000000000000004">
      <c r="A38" s="36" t="s">
        <v>4</v>
      </c>
      <c r="B38" s="37" t="s">
        <v>123</v>
      </c>
      <c r="C38" s="38" t="s">
        <v>124</v>
      </c>
    </row>
    <row r="39" spans="1:3" x14ac:dyDescent="0.55000000000000004">
      <c r="A39" s="41" t="s">
        <v>125</v>
      </c>
      <c r="B39" s="37" t="s">
        <v>126</v>
      </c>
      <c r="C39" s="38" t="s">
        <v>127</v>
      </c>
    </row>
    <row r="40" spans="1:3" x14ac:dyDescent="0.55000000000000004">
      <c r="A40" s="41" t="s">
        <v>125</v>
      </c>
      <c r="B40" s="37" t="s">
        <v>128</v>
      </c>
      <c r="C40" s="38" t="s">
        <v>129</v>
      </c>
    </row>
    <row r="41" spans="1:3" x14ac:dyDescent="0.55000000000000004">
      <c r="A41" s="41" t="s">
        <v>130</v>
      </c>
      <c r="B41" s="37" t="s">
        <v>131</v>
      </c>
      <c r="C41" s="38" t="s">
        <v>132</v>
      </c>
    </row>
    <row r="42" spans="1:3" x14ac:dyDescent="0.55000000000000004">
      <c r="A42" s="41" t="s">
        <v>130</v>
      </c>
      <c r="B42" s="41" t="s">
        <v>133</v>
      </c>
      <c r="C42" s="40" t="s">
        <v>134</v>
      </c>
    </row>
    <row r="43" spans="1:3" x14ac:dyDescent="0.55000000000000004">
      <c r="A43" s="41" t="s">
        <v>135</v>
      </c>
      <c r="B43" s="39" t="s">
        <v>136</v>
      </c>
      <c r="C43" s="40" t="s">
        <v>137</v>
      </c>
    </row>
    <row r="44" spans="1:3" x14ac:dyDescent="0.55000000000000004">
      <c r="A44" s="41" t="s">
        <v>138</v>
      </c>
      <c r="B44" s="39" t="s">
        <v>139</v>
      </c>
      <c r="C44" s="40" t="s">
        <v>140</v>
      </c>
    </row>
    <row r="45" spans="1:3" x14ac:dyDescent="0.55000000000000004">
      <c r="A45" s="41" t="s">
        <v>141</v>
      </c>
      <c r="B45" s="39" t="s">
        <v>142</v>
      </c>
      <c r="C45" s="40" t="s">
        <v>143</v>
      </c>
    </row>
    <row r="46" spans="1:3" x14ac:dyDescent="0.55000000000000004">
      <c r="A46" s="41" t="s">
        <v>141</v>
      </c>
      <c r="B46" s="39" t="s">
        <v>144</v>
      </c>
      <c r="C46" s="40" t="s">
        <v>145</v>
      </c>
    </row>
    <row r="47" spans="1:3" x14ac:dyDescent="0.55000000000000004">
      <c r="A47" s="41" t="s">
        <v>141</v>
      </c>
      <c r="B47" s="39" t="s">
        <v>146</v>
      </c>
      <c r="C47" s="40" t="s">
        <v>147</v>
      </c>
    </row>
    <row r="48" spans="1:3" x14ac:dyDescent="0.55000000000000004">
      <c r="A48" s="41" t="s">
        <v>148</v>
      </c>
      <c r="B48" s="41" t="s">
        <v>149</v>
      </c>
      <c r="C48" s="40" t="s">
        <v>150</v>
      </c>
    </row>
    <row r="49" spans="1:3" x14ac:dyDescent="0.55000000000000004">
      <c r="A49" s="41" t="s">
        <v>148</v>
      </c>
      <c r="B49" s="41" t="s">
        <v>151</v>
      </c>
      <c r="C49" s="40" t="s">
        <v>152</v>
      </c>
    </row>
    <row r="50" spans="1:3" x14ac:dyDescent="0.55000000000000004">
      <c r="A50" s="41" t="s">
        <v>148</v>
      </c>
      <c r="B50" s="36" t="s">
        <v>153</v>
      </c>
      <c r="C50" s="40" t="s">
        <v>154</v>
      </c>
    </row>
    <row r="51" spans="1:3" x14ac:dyDescent="0.55000000000000004">
      <c r="A51" s="41" t="s">
        <v>148</v>
      </c>
      <c r="B51" s="36" t="s">
        <v>155</v>
      </c>
      <c r="C51" s="40" t="s">
        <v>156</v>
      </c>
    </row>
    <row r="52" spans="1:3" x14ac:dyDescent="0.55000000000000004">
      <c r="A52" s="41" t="s">
        <v>148</v>
      </c>
      <c r="B52" s="36" t="s">
        <v>157</v>
      </c>
      <c r="C52" s="40" t="s">
        <v>158</v>
      </c>
    </row>
    <row r="53" spans="1:3" x14ac:dyDescent="0.55000000000000004">
      <c r="A53" s="41" t="s">
        <v>8</v>
      </c>
      <c r="B53" s="37" t="s">
        <v>159</v>
      </c>
      <c r="C53" s="38" t="s">
        <v>160</v>
      </c>
    </row>
    <row r="54" spans="1:3" x14ac:dyDescent="0.55000000000000004">
      <c r="A54" s="41" t="s">
        <v>8</v>
      </c>
      <c r="B54" s="39" t="s">
        <v>161</v>
      </c>
      <c r="C54" s="40" t="s">
        <v>162</v>
      </c>
    </row>
    <row r="55" spans="1:3" x14ac:dyDescent="0.55000000000000004">
      <c r="A55" s="41" t="s">
        <v>163</v>
      </c>
      <c r="B55" s="39" t="s">
        <v>164</v>
      </c>
      <c r="C55" s="42" t="s">
        <v>165</v>
      </c>
    </row>
    <row r="56" spans="1:3" x14ac:dyDescent="0.55000000000000004">
      <c r="A56" s="41" t="s">
        <v>163</v>
      </c>
      <c r="B56" s="41" t="s">
        <v>166</v>
      </c>
      <c r="C56" s="42" t="s">
        <v>167</v>
      </c>
    </row>
    <row r="57" spans="1:3" x14ac:dyDescent="0.55000000000000004">
      <c r="A57" s="41" t="s">
        <v>163</v>
      </c>
      <c r="B57" s="41" t="s">
        <v>168</v>
      </c>
      <c r="C57" s="42" t="s">
        <v>169</v>
      </c>
    </row>
    <row r="58" spans="1:3" x14ac:dyDescent="0.55000000000000004">
      <c r="A58" s="41" t="s">
        <v>163</v>
      </c>
      <c r="B58" s="39" t="s">
        <v>170</v>
      </c>
      <c r="C58" s="42" t="s">
        <v>171</v>
      </c>
    </row>
    <row r="59" spans="1:3" x14ac:dyDescent="0.55000000000000004">
      <c r="A59" s="41" t="s">
        <v>163</v>
      </c>
      <c r="B59" s="39" t="s">
        <v>172</v>
      </c>
      <c r="C59" s="42" t="s">
        <v>173</v>
      </c>
    </row>
    <row r="60" spans="1:3" x14ac:dyDescent="0.55000000000000004">
      <c r="A60" s="41" t="s">
        <v>163</v>
      </c>
      <c r="B60" s="36" t="s">
        <v>174</v>
      </c>
      <c r="C60" s="42" t="s">
        <v>175</v>
      </c>
    </row>
    <row r="61" spans="1:3" x14ac:dyDescent="0.55000000000000004">
      <c r="A61" s="41" t="s">
        <v>176</v>
      </c>
      <c r="B61" s="39" t="s">
        <v>177</v>
      </c>
      <c r="C61" s="40" t="s">
        <v>178</v>
      </c>
    </row>
    <row r="62" spans="1:3" x14ac:dyDescent="0.55000000000000004">
      <c r="A62" s="41" t="s">
        <v>176</v>
      </c>
      <c r="B62" s="39" t="s">
        <v>179</v>
      </c>
      <c r="C62" s="40" t="s">
        <v>180</v>
      </c>
    </row>
    <row r="63" spans="1:3" x14ac:dyDescent="0.55000000000000004">
      <c r="A63" s="41" t="s">
        <v>176</v>
      </c>
      <c r="B63" s="39" t="s">
        <v>181</v>
      </c>
      <c r="C63" s="40" t="s">
        <v>182</v>
      </c>
    </row>
    <row r="64" spans="1:3" x14ac:dyDescent="0.55000000000000004">
      <c r="A64" s="41" t="s">
        <v>183</v>
      </c>
      <c r="B64" s="37" t="s">
        <v>184</v>
      </c>
      <c r="C64" s="38" t="s">
        <v>185</v>
      </c>
    </row>
    <row r="65" spans="1:3" x14ac:dyDescent="0.55000000000000004">
      <c r="A65" s="41" t="s">
        <v>183</v>
      </c>
      <c r="B65" s="37" t="s">
        <v>186</v>
      </c>
      <c r="C65" s="38" t="s">
        <v>187</v>
      </c>
    </row>
    <row r="66" spans="1:3" x14ac:dyDescent="0.55000000000000004">
      <c r="A66" s="41" t="s">
        <v>188</v>
      </c>
      <c r="B66" s="37" t="s">
        <v>189</v>
      </c>
      <c r="C66" s="38" t="s">
        <v>190</v>
      </c>
    </row>
    <row r="67" spans="1:3" x14ac:dyDescent="0.55000000000000004">
      <c r="A67" s="41" t="s">
        <v>188</v>
      </c>
      <c r="B67" s="37" t="s">
        <v>191</v>
      </c>
      <c r="C67" s="38" t="s">
        <v>192</v>
      </c>
    </row>
    <row r="68" spans="1:3" x14ac:dyDescent="0.55000000000000004">
      <c r="A68" s="41" t="s">
        <v>7</v>
      </c>
      <c r="B68" s="37" t="s">
        <v>193</v>
      </c>
      <c r="C68" s="38" t="s">
        <v>194</v>
      </c>
    </row>
    <row r="69" spans="1:3" x14ac:dyDescent="0.55000000000000004">
      <c r="A69" s="41" t="s">
        <v>7</v>
      </c>
      <c r="B69" s="37" t="s">
        <v>195</v>
      </c>
      <c r="C69" s="38" t="s">
        <v>196</v>
      </c>
    </row>
    <row r="70" spans="1:3" x14ac:dyDescent="0.55000000000000004">
      <c r="A70" s="41" t="s">
        <v>7</v>
      </c>
      <c r="B70" s="37" t="s">
        <v>197</v>
      </c>
      <c r="C70" s="38" t="s">
        <v>198</v>
      </c>
    </row>
    <row r="71" spans="1:3" x14ac:dyDescent="0.55000000000000004">
      <c r="A71" s="41" t="s">
        <v>7</v>
      </c>
      <c r="B71" s="37" t="s">
        <v>199</v>
      </c>
      <c r="C71" s="38" t="s">
        <v>200</v>
      </c>
    </row>
    <row r="72" spans="1:3" x14ac:dyDescent="0.55000000000000004">
      <c r="A72" s="41" t="s">
        <v>6</v>
      </c>
      <c r="B72" s="39" t="s">
        <v>201</v>
      </c>
      <c r="C72" s="40" t="s">
        <v>202</v>
      </c>
    </row>
    <row r="73" spans="1:3" x14ac:dyDescent="0.55000000000000004">
      <c r="A73" s="41" t="s">
        <v>6</v>
      </c>
      <c r="B73" s="39" t="s">
        <v>203</v>
      </c>
      <c r="C73" s="40" t="s">
        <v>204</v>
      </c>
    </row>
  </sheetData>
  <phoneticPr fontId="1"/>
  <hyperlinks>
    <hyperlink ref="C2" r:id="rId1" xr:uid="{C53A28D2-9870-4104-BDD0-BD5267722796}"/>
    <hyperlink ref="C3" r:id="rId2" xr:uid="{E185B02A-534B-4FDA-9EC9-6097F81D2E95}"/>
    <hyperlink ref="C53" r:id="rId3" xr:uid="{5B37AF1B-DFEA-4B43-B348-94384C48EEF6}"/>
    <hyperlink ref="C54" r:id="rId4" xr:uid="{C980EE00-0E0C-4C8B-B668-C33E6D20AB54}"/>
    <hyperlink ref="C64" r:id="rId5" xr:uid="{A142FDFE-92BE-4D92-822A-9082B5544311}"/>
    <hyperlink ref="C66" r:id="rId6" xr:uid="{24C164E1-1D5E-4EB6-BFBC-2C6D3B958C63}"/>
    <hyperlink ref="C31" r:id="rId7" xr:uid="{CE09BE8B-C49C-40C6-937A-FF85FBA707DD}"/>
    <hyperlink ref="C37" r:id="rId8" xr:uid="{E89BA2AD-DA35-4779-B9C6-AC7707FC03C8}"/>
    <hyperlink ref="C38" r:id="rId9" xr:uid="{D5DFCF53-7A4D-4378-AA09-E89186E01B45}"/>
    <hyperlink ref="C72" r:id="rId10" xr:uid="{7DD4C5D8-4EC9-4F6B-A0CA-C88F6922707A}"/>
    <hyperlink ref="C61" r:id="rId11" xr:uid="{202949DC-FAEB-4A11-84BF-3DB4634A69F0}"/>
    <hyperlink ref="C62" r:id="rId12" xr:uid="{039119B9-27D2-4E63-BC98-D92C4C0A008D}"/>
    <hyperlink ref="C63" r:id="rId13" xr:uid="{4314CFAF-65EA-4696-B31F-F8A15EE51E1D}"/>
    <hyperlink ref="C43" r:id="rId14" xr:uid="{F4EE8D85-B757-465F-90B1-D430C4DC7B0C}"/>
    <hyperlink ref="C55" r:id="rId15" xr:uid="{3FB24024-2832-4EE3-920B-8CDCA3655D14}"/>
    <hyperlink ref="C58" r:id="rId16" xr:uid="{634CCB22-A014-41BA-9602-37734B17371C}"/>
    <hyperlink ref="C59" r:id="rId17" xr:uid="{D140A175-FD87-4E8D-8667-414234B6A1A5}"/>
    <hyperlink ref="C57" r:id="rId18" xr:uid="{61B4F35D-11CE-4107-8778-58DA91DEBBC8}"/>
    <hyperlink ref="C39" r:id="rId19" xr:uid="{9B2A911E-6AA1-4FE6-B5B4-3567D3F9FBC5}"/>
    <hyperlink ref="C42" r:id="rId20" xr:uid="{424C4C6E-C1DE-4443-9C2E-ABA392D23B68}"/>
    <hyperlink ref="C41" r:id="rId21" xr:uid="{2E30326C-1CBB-4280-AFF1-A9F657FFF96D}"/>
    <hyperlink ref="C56" r:id="rId22" xr:uid="{09A9BF9D-9973-41B6-AD85-79EF7226710F}"/>
    <hyperlink ref="C4" r:id="rId23" xr:uid="{FEA6954D-DB90-4C4F-9D32-08512723AE43}"/>
    <hyperlink ref="C5" r:id="rId24" xr:uid="{9DC8B4B7-BD71-45A3-A815-08034DD3D3C3}"/>
    <hyperlink ref="C8" r:id="rId25" xr:uid="{94559843-6641-41C6-B3C0-5DE92D8F3DFB}"/>
    <hyperlink ref="C6" r:id="rId26" xr:uid="{8D1110E6-2184-447E-A806-0C6E4B914C8D}"/>
    <hyperlink ref="C7" r:id="rId27" xr:uid="{67C71504-1006-4A5C-BA49-0D990A49191F}"/>
    <hyperlink ref="C10" r:id="rId28" xr:uid="{EF56C915-8C7F-4527-B0C0-C09194595259}"/>
    <hyperlink ref="C36" r:id="rId29" xr:uid="{BA152295-AA32-4810-8425-3E13A29DC650}"/>
    <hyperlink ref="C44" r:id="rId30" xr:uid="{EEF8339A-7BCB-47F8-9433-03B1AF9796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Timeline</vt:lpstr>
      <vt:lpstr>Mail_list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arare-pc4</dc:creator>
  <cp:lastModifiedBy>arare-pc4</cp:lastModifiedBy>
  <cp:lastPrinted>2019-04-24T04:54:19Z</cp:lastPrinted>
  <dcterms:created xsi:type="dcterms:W3CDTF">2019-04-15T09:10:08Z</dcterms:created>
  <dcterms:modified xsi:type="dcterms:W3CDTF">2019-05-09T06:28:24Z</dcterms:modified>
</cp:coreProperties>
</file>