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05" windowWidth="24675" windowHeight="12495"/>
  </bookViews>
  <sheets>
    <sheet name="Feuil1" sheetId="1" r:id="rId1"/>
    <sheet name="Feuil2" sheetId="2" r:id="rId2"/>
    <sheet name="Feuil3" sheetId="3" r:id="rId3"/>
  </sheets>
  <calcPr calcId="144525"/>
</workbook>
</file>

<file path=xl/calcChain.xml><?xml version="1.0" encoding="utf-8"?>
<calcChain xmlns="http://schemas.openxmlformats.org/spreadsheetml/2006/main">
  <c r="AJ7" i="1" l="1"/>
  <c r="AJ6" i="1"/>
  <c r="AJ5" i="1"/>
  <c r="AJ4" i="1"/>
  <c r="AJ3" i="1"/>
  <c r="AI7" i="1"/>
  <c r="AI6" i="1"/>
  <c r="AI5" i="1"/>
  <c r="AI4" i="1"/>
  <c r="AI3" i="1"/>
  <c r="AG7" i="1"/>
  <c r="AG6" i="1"/>
  <c r="AG5" i="1"/>
  <c r="AG4" i="1"/>
  <c r="AG3" i="1"/>
  <c r="AF7" i="1"/>
  <c r="AF6" i="1"/>
  <c r="AF5" i="1"/>
  <c r="AF4" i="1"/>
  <c r="AF3" i="1"/>
</calcChain>
</file>

<file path=xl/sharedStrings.xml><?xml version="1.0" encoding="utf-8"?>
<sst xmlns="http://schemas.openxmlformats.org/spreadsheetml/2006/main" count="419" uniqueCount="172">
  <si>
    <t>S10000</t>
  </si>
  <si>
    <t>,,,</t>
  </si>
  <si>
    <t>,,</t>
  </si>
  <si>
    <t>counter1-setc1-[15:8]</t>
  </si>
  <si>
    <t>counter1-setc1-[7:0]</t>
  </si>
  <si>
    <t>counter2-setc2-[15:8]</t>
  </si>
  <si>
    <t>counter2-setc2-[7:0]</t>
  </si>
  <si>
    <t>counter3-setc3-[15:8]</t>
  </si>
  <si>
    <t>counter3-setc3-[7:0]</t>
  </si>
  <si>
    <t>counter4-setc4-[15:8]</t>
  </si>
  <si>
    <t>counter4-setc4-[7:0]</t>
  </si>
  <si>
    <t>counter5-setc5-[15:8]</t>
  </si>
  <si>
    <t>counter5-setc5-[7:0]</t>
  </si>
  <si>
    <t>counter6-setc6-[15:8]</t>
  </si>
  <si>
    <t>counter6-setc6-[7:0]</t>
  </si>
  <si>
    <t>counter7-setc7-[15:8]</t>
  </si>
  <si>
    <t>counter7-setc7-[7:0]</t>
  </si>
  <si>
    <t>counter8-setc8-[15:8]</t>
  </si>
  <si>
    <t>counter8-setc8-[7:0]</t>
  </si>
  <si>
    <t>counter9-setc9-[15:8]</t>
  </si>
  <si>
    <t>counter9-setc9-[7:0]</t>
  </si>
  <si>
    <t>counter10-setc10-[15:8]</t>
  </si>
  <si>
    <t>counter10-setc10-[7:0]</t>
  </si>
  <si>
    <t>counter11-setc11-[15:8]</t>
  </si>
  <si>
    <t>counter11-setc11-[7:0]</t>
  </si>
  <si>
    <t>counter12-setc12-[15:8]</t>
  </si>
  <si>
    <t>counter12-setc12-[7:0]</t>
  </si>
  <si>
    <t>counter13-setc13-[15:8]</t>
  </si>
  <si>
    <t>counter13-setc13-[7:0]</t>
  </si>
  <si>
    <t>counter14-setc14-[15:8]</t>
  </si>
  <si>
    <t>counter14-setc14-[7:0]</t>
  </si>
  <si>
    <t>counter15-setc15-[15:8]</t>
  </si>
  <si>
    <t>counter15-setc15-[7:0]</t>
  </si>
  <si>
    <t>counter16-setc16-[15:8]</t>
  </si>
  <si>
    <t>counter16-setc16-[7:0]</t>
  </si>
  <si>
    <t>Sauvegarde des compteurs dans le buffer</t>
  </si>
  <si>
    <t>$XXX00</t>
  </si>
  <si>
    <t>$XXX04</t>
  </si>
  <si>
    <t>$XXX08</t>
  </si>
  <si>
    <t>$XXX10</t>
  </si>
  <si>
    <t>$XXX14</t>
  </si>
  <si>
    <t>$XXX18</t>
  </si>
  <si>
    <t>Data (1B) - MSB</t>
  </si>
  <si>
    <t>Data (1B) - LSB</t>
  </si>
  <si>
    <t>SRAM SENSOR Adresse</t>
  </si>
  <si>
    <t>energie1-sweep1</t>
  </si>
  <si>
    <t>energie2-sweep1</t>
  </si>
  <si>
    <t>energie3-sweep1</t>
  </si>
  <si>
    <t>energie4-sweep1</t>
  </si>
  <si>
    <t>energie13-sweep1</t>
  </si>
  <si>
    <t>energie14-sweep1</t>
  </si>
  <si>
    <t>energie15-sweep1</t>
  </si>
  <si>
    <t>energie16-sweep1</t>
  </si>
  <si>
    <t>energie1-sweep2</t>
  </si>
  <si>
    <t>energie2-sweep2</t>
  </si>
  <si>
    <t>energie3-sweep2</t>
  </si>
  <si>
    <t>energie4-sweep2</t>
  </si>
  <si>
    <t>energie13-sweep2</t>
  </si>
  <si>
    <t>energie14-sweep2</t>
  </si>
  <si>
    <t>energie15-sweep2</t>
  </si>
  <si>
    <t>energie16-sweep2</t>
  </si>
  <si>
    <t>energie1-sweep32</t>
  </si>
  <si>
    <t>energie2-sweep32</t>
  </si>
  <si>
    <t>energie3-sweep32</t>
  </si>
  <si>
    <t>energie4-sweep32</t>
  </si>
  <si>
    <t>energie13-sweep32</t>
  </si>
  <si>
    <t>energie14-sweep32</t>
  </si>
  <si>
    <t>energie15-sweep32</t>
  </si>
  <si>
    <t>energie16-sweep32</t>
  </si>
  <si>
    <t>$17ffc</t>
  </si>
  <si>
    <t>$XXX0C</t>
  </si>
  <si>
    <t>$XXX1C</t>
  </si>
  <si>
    <t>buffer 1</t>
  </si>
  <si>
    <t>$1fffc</t>
  </si>
  <si>
    <t>buffer 2</t>
  </si>
  <si>
    <t>Adresse SRAM SENSOR</t>
  </si>
  <si>
    <t>Data</t>
  </si>
  <si>
    <t>ff</t>
  </si>
  <si>
    <t>S18000</t>
  </si>
  <si>
    <t>energie29-sweep1</t>
  </si>
  <si>
    <t>energie30-sweep1</t>
  </si>
  <si>
    <t>energie31-sweep1</t>
  </si>
  <si>
    <t>energie32-sweep1</t>
  </si>
  <si>
    <t>energie29-sweep2</t>
  </si>
  <si>
    <t>energie30-sweep2</t>
  </si>
  <si>
    <t>energie31-sweep2</t>
  </si>
  <si>
    <t>energie32-sweep2</t>
  </si>
  <si>
    <t>energie1-sweep16</t>
  </si>
  <si>
    <t>energie2-sweep16</t>
  </si>
  <si>
    <t>energie3-sweep16</t>
  </si>
  <si>
    <t>energie4-sweep16</t>
  </si>
  <si>
    <t>energie29-sweep16</t>
  </si>
  <si>
    <t>energie30-sweep16</t>
  </si>
  <si>
    <t>energie31-sweep16</t>
  </si>
  <si>
    <t>energie32-sweep16</t>
  </si>
  <si>
    <t>$14000</t>
  </si>
  <si>
    <t>$13ffc</t>
  </si>
  <si>
    <t>unused</t>
  </si>
  <si>
    <t>energie61-sweep1</t>
  </si>
  <si>
    <t>energie62-sweep1</t>
  </si>
  <si>
    <t>energie63-sweep1</t>
  </si>
  <si>
    <t>energie64-sweep1</t>
  </si>
  <si>
    <t>energie61-sweep2</t>
  </si>
  <si>
    <t>energie62-sweep2</t>
  </si>
  <si>
    <t>energie63-sweep2</t>
  </si>
  <si>
    <t>energie64-sweep2</t>
  </si>
  <si>
    <t>energie1-sweep15</t>
  </si>
  <si>
    <t>energie2-sweep15</t>
  </si>
  <si>
    <t>energie3-sweep15</t>
  </si>
  <si>
    <t>energie4-sweep15</t>
  </si>
  <si>
    <t>energie61-sweep16</t>
  </si>
  <si>
    <t>energie62-sweep16</t>
  </si>
  <si>
    <t>energie63-sweep16</t>
  </si>
  <si>
    <t>energie64-sweep16</t>
  </si>
  <si>
    <t>energie61-sweep15</t>
  </si>
  <si>
    <t>energie62-sweep15</t>
  </si>
  <si>
    <t>energie63-sweep15</t>
  </si>
  <si>
    <t>energie64-sweep15</t>
  </si>
  <si>
    <t>1024 Bytes</t>
  </si>
  <si>
    <t>16 KB</t>
  </si>
  <si>
    <t>32 KB</t>
  </si>
  <si>
    <t>512 Bytes</t>
  </si>
  <si>
    <t>0 sec</t>
  </si>
  <si>
    <t>4 sec</t>
  </si>
  <si>
    <t>paquet RMAP response</t>
  </si>
  <si>
    <t>$28</t>
  </si>
  <si>
    <t>$01</t>
  </si>
  <si>
    <t>$00</t>
  </si>
  <si>
    <t>$20</t>
  </si>
  <si>
    <t>$18</t>
  </si>
  <si>
    <t>$44</t>
  </si>
  <si>
    <t>$0c</t>
  </si>
  <si>
    <t>$04</t>
  </si>
  <si>
    <t>$08</t>
  </si>
  <si>
    <t>XX</t>
  </si>
  <si>
    <t>TI0</t>
  </si>
  <si>
    <t>TI1</t>
  </si>
  <si>
    <t>TC</t>
  </si>
  <si>
    <t>Mode</t>
  </si>
  <si>
    <t>N_Paquet</t>
  </si>
  <si>
    <t>CRC</t>
  </si>
  <si>
    <t>Data (1024 Bytes)</t>
  </si>
  <si>
    <t>RMAP Spacewire codec function</t>
  </si>
  <si>
    <t>Buffer_TX function (buffer preparation)</t>
  </si>
  <si>
    <t>TI0 = Time Index / TI1 = Spin Phase / TC = Timecode spacewire numbre / Mode = MEA mode / N_paquet = number of paquet</t>
  </si>
  <si>
    <t>mode 0</t>
  </si>
  <si>
    <t>mode 1</t>
  </si>
  <si>
    <t>mode 2</t>
  </si>
  <si>
    <t>mode 3</t>
  </si>
  <si>
    <t>mode 4</t>
  </si>
  <si>
    <t>Nbre d'énergie /sweep</t>
  </si>
  <si>
    <t xml:space="preserve"> </t>
  </si>
  <si>
    <t>Nbre de sweep</t>
  </si>
  <si>
    <r>
      <t>Taille</t>
    </r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par énergie (bits) 16 compteurs - 16bits</t>
    </r>
  </si>
  <si>
    <r>
      <t>Taille</t>
    </r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du sweep (bits)</t>
    </r>
  </si>
  <si>
    <r>
      <t>Taille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du sweep (bytes)</t>
    </r>
  </si>
  <si>
    <r>
      <t>Taille</t>
    </r>
    <r>
      <rPr>
        <vertAlign val="superscript"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 xml:space="preserve"> maxi /rotation du satellite (bits)</t>
    </r>
  </si>
  <si>
    <r>
      <t>Taille</t>
    </r>
    <r>
      <rPr>
        <vertAlign val="superscript"/>
        <sz val="11"/>
        <color theme="1"/>
        <rFont val="Calibri"/>
        <family val="2"/>
        <scheme val="minor"/>
      </rPr>
      <t>5</t>
    </r>
    <r>
      <rPr>
        <sz val="11"/>
        <color theme="1"/>
        <rFont val="Calibri"/>
        <family val="2"/>
        <scheme val="minor"/>
      </rPr>
      <t xml:space="preserve"> maxi /rotation du satellite (bytes)</t>
    </r>
  </si>
  <si>
    <t>Taille1 = 16 x 16</t>
  </si>
  <si>
    <t>Taille2 = nbre energies x Taille1</t>
  </si>
  <si>
    <t>Taille3 = Taille2 / 8</t>
  </si>
  <si>
    <t>Taille5 = taille4 / 8</t>
  </si>
  <si>
    <t>Taille4 = taille3* x nbre sweep</t>
  </si>
  <si>
    <t>* Mode 0 et 1, Taille3 = 1024 après remplisage</t>
  </si>
  <si>
    <t>numéro du paquet</t>
  </si>
  <si>
    <t>mode 64</t>
  </si>
  <si>
    <t>1er ou 2ème</t>
  </si>
  <si>
    <t xml:space="preserve">mode </t>
  </si>
  <si>
    <t>x</t>
  </si>
  <si>
    <t>0 (LSB)</t>
  </si>
  <si>
    <t>7 (MSB)</t>
  </si>
  <si>
    <t>2048 Bytes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</si>
</sst>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rgb="FFFFC000"/>
      <name val="Calibri"/>
      <family val="2"/>
      <scheme val="minor"/>
    </font>
    <font>
      <sz val="11"/>
      <color rgb="FF92D050"/>
      <name val="Calibri"/>
      <family val="2"/>
      <scheme val="minor"/>
    </font>
    <font>
      <sz val="11"/>
      <color rgb="FF00B0F0"/>
      <name val="Calibri"/>
      <family val="2"/>
      <scheme val="minor"/>
    </font>
    <font>
      <sz val="11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rgb="FF00FFCC"/>
      <name val="Calibri"/>
      <family val="2"/>
      <scheme val="minor"/>
    </font>
    <font>
      <sz val="11"/>
      <color theme="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00B050"/>
        <bgColor indexed="64"/>
      </patternFill>
    </fill>
  </fills>
  <borders count="2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 style="medium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 style="medium">
        <color auto="1"/>
      </left>
      <right/>
      <top style="dashed">
        <color auto="1"/>
      </top>
      <bottom style="dashed">
        <color auto="1"/>
      </bottom>
      <diagonal/>
    </border>
    <border>
      <left style="double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ouble">
        <color auto="1"/>
      </left>
      <right style="medium">
        <color auto="1"/>
      </right>
      <top style="medium">
        <color auto="1"/>
      </top>
      <bottom/>
      <diagonal/>
    </border>
    <border>
      <left style="double">
        <color auto="1"/>
      </left>
      <right style="medium">
        <color auto="1"/>
      </right>
      <top/>
      <bottom/>
      <diagonal/>
    </border>
    <border>
      <left style="double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5" xfId="0" applyBorder="1" applyAlignment="1">
      <alignment horizontal="right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5" xfId="0" applyBorder="1"/>
    <xf numFmtId="0" fontId="0" fillId="0" borderId="3" xfId="0" applyBorder="1"/>
    <xf numFmtId="0" fontId="0" fillId="0" borderId="2" xfId="0" applyFill="1" applyBorder="1" applyAlignment="1">
      <alignment horizontal="center"/>
    </xf>
    <xf numFmtId="0" fontId="0" fillId="0" borderId="8" xfId="0" applyBorder="1" applyAlignment="1">
      <alignment horizontal="right"/>
    </xf>
    <xf numFmtId="0" fontId="0" fillId="0" borderId="8" xfId="0" applyBorder="1"/>
    <xf numFmtId="0" fontId="0" fillId="0" borderId="0" xfId="0" applyBorder="1" applyAlignment="1">
      <alignment horizontal="right"/>
    </xf>
    <xf numFmtId="0" fontId="0" fillId="0" borderId="0" xfId="0" applyBorder="1"/>
    <xf numFmtId="20" fontId="0" fillId="0" borderId="0" xfId="0" applyNumberFormat="1"/>
    <xf numFmtId="0" fontId="0" fillId="2" borderId="0" xfId="0" applyFill="1"/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3" borderId="0" xfId="0" applyFill="1"/>
    <xf numFmtId="0" fontId="0" fillId="4" borderId="0" xfId="0" applyFill="1"/>
    <xf numFmtId="0" fontId="0" fillId="0" borderId="0" xfId="0" applyAlignment="1">
      <alignment vertical="center" wrapText="1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2" borderId="8" xfId="0" applyFill="1" applyBorder="1" applyAlignment="1">
      <alignment horizontal="right"/>
    </xf>
    <xf numFmtId="0" fontId="0" fillId="2" borderId="8" xfId="0" applyFill="1" applyBorder="1" applyAlignment="1">
      <alignment horizontal="center" wrapText="1"/>
    </xf>
    <xf numFmtId="0" fontId="0" fillId="2" borderId="0" xfId="0" applyFill="1" applyAlignment="1">
      <alignment horizontal="center" wrapText="1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9" fillId="6" borderId="7" xfId="0" applyFont="1" applyFill="1" applyBorder="1" applyAlignment="1">
      <alignment horizontal="center"/>
    </xf>
    <xf numFmtId="0" fontId="9" fillId="6" borderId="8" xfId="0" applyFont="1" applyFill="1" applyBorder="1" applyAlignment="1">
      <alignment horizontal="center"/>
    </xf>
    <xf numFmtId="0" fontId="9" fillId="6" borderId="9" xfId="0" applyFont="1" applyFill="1" applyBorder="1" applyAlignment="1">
      <alignment horizontal="center"/>
    </xf>
    <xf numFmtId="0" fontId="9" fillId="6" borderId="10" xfId="0" applyFont="1" applyFill="1" applyBorder="1" applyAlignment="1">
      <alignment horizontal="center"/>
    </xf>
    <xf numFmtId="0" fontId="9" fillId="6" borderId="0" xfId="0" applyFont="1" applyFill="1" applyBorder="1" applyAlignment="1">
      <alignment horizontal="center"/>
    </xf>
    <xf numFmtId="0" fontId="9" fillId="6" borderId="11" xfId="0" applyFont="1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0" fontId="0" fillId="6" borderId="9" xfId="0" applyFill="1" applyBorder="1" applyAlignment="1">
      <alignment horizontal="center"/>
    </xf>
    <xf numFmtId="0" fontId="0" fillId="6" borderId="10" xfId="0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0" fontId="0" fillId="6" borderId="11" xfId="0" applyFill="1" applyBorder="1" applyAlignment="1">
      <alignment horizontal="center"/>
    </xf>
    <xf numFmtId="0" fontId="0" fillId="5" borderId="10" xfId="0" applyFill="1" applyBorder="1" applyAlignment="1">
      <alignment horizontal="center"/>
    </xf>
    <xf numFmtId="0" fontId="0" fillId="5" borderId="0" xfId="0" applyFill="1" applyBorder="1" applyAlignment="1">
      <alignment horizontal="center"/>
    </xf>
    <xf numFmtId="0" fontId="0" fillId="5" borderId="11" xfId="0" applyFill="1" applyBorder="1" applyAlignment="1">
      <alignment horizontal="center"/>
    </xf>
    <xf numFmtId="0" fontId="0" fillId="5" borderId="12" xfId="0" applyFill="1" applyBorder="1" applyAlignment="1">
      <alignment horizontal="center"/>
    </xf>
    <xf numFmtId="0" fontId="0" fillId="5" borderId="13" xfId="0" applyFill="1" applyBorder="1" applyAlignment="1">
      <alignment horizontal="center"/>
    </xf>
    <xf numFmtId="0" fontId="0" fillId="5" borderId="14" xfId="0" applyFill="1" applyBorder="1" applyAlignment="1">
      <alignment horizontal="center"/>
    </xf>
    <xf numFmtId="0" fontId="0" fillId="7" borderId="10" xfId="0" applyFill="1" applyBorder="1" applyAlignment="1">
      <alignment horizontal="center"/>
    </xf>
    <xf numFmtId="0" fontId="0" fillId="7" borderId="0" xfId="0" applyFill="1" applyBorder="1" applyAlignment="1">
      <alignment horizontal="center"/>
    </xf>
    <xf numFmtId="0" fontId="0" fillId="7" borderId="11" xfId="0" applyFill="1" applyBorder="1" applyAlignment="1">
      <alignment horizontal="center"/>
    </xf>
    <xf numFmtId="0" fontId="0" fillId="7" borderId="12" xfId="0" applyFill="1" applyBorder="1" applyAlignment="1">
      <alignment horizontal="center"/>
    </xf>
    <xf numFmtId="0" fontId="0" fillId="7" borderId="13" xfId="0" applyFill="1" applyBorder="1" applyAlignment="1">
      <alignment horizontal="center"/>
    </xf>
    <xf numFmtId="0" fontId="0" fillId="7" borderId="14" xfId="0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right"/>
    </xf>
    <xf numFmtId="0" fontId="4" fillId="0" borderId="6" xfId="0" applyFont="1" applyBorder="1" applyAlignment="1">
      <alignment horizontal="right"/>
    </xf>
    <xf numFmtId="0" fontId="4" fillId="0" borderId="18" xfId="0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/>
    </xf>
    <xf numFmtId="0" fontId="4" fillId="0" borderId="10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1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0" xfId="0" applyFont="1"/>
    <xf numFmtId="0" fontId="0" fillId="7" borderId="7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5" xfId="0" applyFont="1" applyBorder="1" applyAlignment="1">
      <alignment horizontal="right"/>
    </xf>
    <xf numFmtId="0" fontId="4" fillId="0" borderId="5" xfId="0" applyFont="1" applyBorder="1"/>
    <xf numFmtId="0" fontId="4" fillId="0" borderId="6" xfId="0" applyFont="1" applyBorder="1" applyAlignment="1">
      <alignment horizontal="center"/>
    </xf>
    <xf numFmtId="0" fontId="4" fillId="0" borderId="18" xfId="0" applyFont="1" applyFill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5" borderId="8" xfId="0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15" xfId="0" applyFill="1" applyBorder="1"/>
    <xf numFmtId="0" fontId="0" fillId="5" borderId="3" xfId="0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00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76"/>
  <sheetViews>
    <sheetView tabSelected="1" topLeftCell="A40" zoomScaleNormal="100" workbookViewId="0">
      <selection activeCell="J74" sqref="J74"/>
    </sheetView>
  </sheetViews>
  <sheetFormatPr baseColWidth="10" defaultRowHeight="15" x14ac:dyDescent="0.25"/>
  <cols>
    <col min="1" max="1" width="10.140625" style="1" customWidth="1"/>
    <col min="2" max="2" width="23.7109375" customWidth="1"/>
    <col min="3" max="6" width="19.140625" customWidth="1"/>
    <col min="8" max="8" width="11.42578125" style="1"/>
    <col min="10" max="10" width="15.5703125" customWidth="1"/>
    <col min="11" max="11" width="23.28515625" customWidth="1"/>
    <col min="12" max="15" width="23" customWidth="1"/>
    <col min="23" max="23" width="5.5703125" customWidth="1"/>
    <col min="24" max="24" width="6.28515625" customWidth="1"/>
    <col min="27" max="27" width="7.85546875" customWidth="1"/>
    <col min="30" max="30" width="22.42578125" customWidth="1"/>
    <col min="31" max="31" width="21.7109375" customWidth="1"/>
    <col min="32" max="33" width="15.28515625" customWidth="1"/>
    <col min="35" max="36" width="19.85546875" customWidth="1"/>
    <col min="44" max="44" width="13.7109375" customWidth="1"/>
  </cols>
  <sheetData>
    <row r="1" spans="1:50" ht="15.75" customHeight="1" thickBot="1" x14ac:dyDescent="0.3">
      <c r="B1" s="109" t="s">
        <v>75</v>
      </c>
      <c r="C1" s="110" t="s">
        <v>76</v>
      </c>
      <c r="D1" s="111"/>
      <c r="E1" s="111"/>
      <c r="F1" s="112"/>
      <c r="J1" s="2"/>
      <c r="K1" s="3" t="s">
        <v>44</v>
      </c>
      <c r="L1" s="3" t="s">
        <v>42</v>
      </c>
      <c r="M1" s="3" t="s">
        <v>43</v>
      </c>
      <c r="N1" s="3" t="s">
        <v>42</v>
      </c>
      <c r="O1" s="3" t="s">
        <v>43</v>
      </c>
      <c r="S1" s="45" t="s">
        <v>124</v>
      </c>
      <c r="T1" s="45"/>
      <c r="U1" s="45"/>
      <c r="V1" s="45"/>
      <c r="AC1" s="55" t="s">
        <v>138</v>
      </c>
      <c r="AD1" s="55" t="s">
        <v>153</v>
      </c>
      <c r="AE1" s="47" t="s">
        <v>150</v>
      </c>
      <c r="AF1" s="47" t="s">
        <v>154</v>
      </c>
      <c r="AG1" s="47" t="s">
        <v>155</v>
      </c>
      <c r="AH1" s="47" t="s">
        <v>152</v>
      </c>
      <c r="AI1" s="47" t="s">
        <v>156</v>
      </c>
      <c r="AJ1" s="47" t="s">
        <v>157</v>
      </c>
    </row>
    <row r="2" spans="1:50" ht="15.75" thickBot="1" x14ac:dyDescent="0.3">
      <c r="A2" s="108" t="s">
        <v>72</v>
      </c>
      <c r="B2" s="113" t="s">
        <v>0</v>
      </c>
      <c r="C2" s="84" t="s">
        <v>45</v>
      </c>
      <c r="D2" s="85" t="s">
        <v>46</v>
      </c>
      <c r="E2" s="85" t="s">
        <v>47</v>
      </c>
      <c r="F2" s="86" t="s">
        <v>48</v>
      </c>
      <c r="G2" s="115" t="s">
        <v>121</v>
      </c>
      <c r="H2" s="116" t="s">
        <v>122</v>
      </c>
      <c r="J2" s="47" t="s">
        <v>35</v>
      </c>
      <c r="K2" s="4" t="s">
        <v>36</v>
      </c>
      <c r="L2" s="60" t="s">
        <v>3</v>
      </c>
      <c r="M2" s="61" t="s">
        <v>4</v>
      </c>
      <c r="N2" s="64" t="s">
        <v>5</v>
      </c>
      <c r="O2" s="65" t="s">
        <v>6</v>
      </c>
      <c r="AC2" s="56"/>
      <c r="AD2" s="56"/>
      <c r="AE2" s="47"/>
      <c r="AF2" s="47"/>
      <c r="AG2" s="47"/>
      <c r="AH2" s="47"/>
      <c r="AI2" s="47"/>
      <c r="AJ2" s="47"/>
    </row>
    <row r="3" spans="1:50" ht="15.75" thickBot="1" x14ac:dyDescent="0.3">
      <c r="A3" s="10"/>
      <c r="B3" s="9"/>
      <c r="C3" s="87" t="s">
        <v>1</v>
      </c>
      <c r="D3" s="88" t="s">
        <v>1</v>
      </c>
      <c r="E3" s="88" t="s">
        <v>1</v>
      </c>
      <c r="F3" s="89" t="s">
        <v>2</v>
      </c>
      <c r="G3" s="117"/>
      <c r="H3" s="118"/>
      <c r="J3" s="47"/>
      <c r="K3" s="4" t="s">
        <v>37</v>
      </c>
      <c r="L3" s="66" t="s">
        <v>7</v>
      </c>
      <c r="M3" s="67" t="s">
        <v>8</v>
      </c>
      <c r="N3" s="70" t="s">
        <v>9</v>
      </c>
      <c r="O3" s="71" t="s">
        <v>10</v>
      </c>
      <c r="S3" s="26" t="s">
        <v>128</v>
      </c>
      <c r="T3" s="26" t="s">
        <v>126</v>
      </c>
      <c r="U3" s="26" t="s">
        <v>131</v>
      </c>
      <c r="V3" s="26" t="s">
        <v>127</v>
      </c>
      <c r="X3" s="28"/>
      <c r="Y3" s="31" t="s">
        <v>142</v>
      </c>
      <c r="AC3" s="2" t="s">
        <v>145</v>
      </c>
      <c r="AD3" s="3">
        <v>256</v>
      </c>
      <c r="AE3" s="3">
        <v>16</v>
      </c>
      <c r="AF3" s="3">
        <f>AE3*AD3</f>
        <v>4096</v>
      </c>
      <c r="AG3" s="3">
        <f>AF3/8</f>
        <v>512</v>
      </c>
      <c r="AH3" s="3">
        <v>16</v>
      </c>
      <c r="AI3" s="3">
        <f>AH3*AG5</f>
        <v>16384</v>
      </c>
      <c r="AJ3" s="3">
        <f>AI3/8</f>
        <v>2048</v>
      </c>
      <c r="AQ3" s="3" t="s">
        <v>165</v>
      </c>
      <c r="AR3" s="33" t="s">
        <v>166</v>
      </c>
      <c r="AS3" s="38" t="s">
        <v>164</v>
      </c>
      <c r="AT3" s="39"/>
      <c r="AU3" s="39"/>
      <c r="AV3" s="39"/>
      <c r="AW3" s="39"/>
      <c r="AX3" s="39"/>
    </row>
    <row r="4" spans="1:50" ht="15.75" thickBot="1" x14ac:dyDescent="0.3">
      <c r="A4" s="10"/>
      <c r="B4" s="9"/>
      <c r="C4" s="87" t="s">
        <v>49</v>
      </c>
      <c r="D4" s="88" t="s">
        <v>50</v>
      </c>
      <c r="E4" s="88" t="s">
        <v>51</v>
      </c>
      <c r="F4" s="89" t="s">
        <v>52</v>
      </c>
      <c r="G4" s="119"/>
      <c r="H4" s="118"/>
      <c r="J4" s="47"/>
      <c r="K4" s="4" t="s">
        <v>38</v>
      </c>
      <c r="L4" s="72" t="s">
        <v>11</v>
      </c>
      <c r="M4" s="73" t="s">
        <v>12</v>
      </c>
      <c r="N4" s="76" t="s">
        <v>13</v>
      </c>
      <c r="O4" s="77" t="s">
        <v>14</v>
      </c>
      <c r="S4" s="26" t="s">
        <v>125</v>
      </c>
      <c r="T4" s="26" t="s">
        <v>129</v>
      </c>
      <c r="U4" s="26" t="s">
        <v>130</v>
      </c>
      <c r="V4" s="26" t="s">
        <v>127</v>
      </c>
      <c r="X4" s="29"/>
      <c r="Y4" s="31" t="s">
        <v>143</v>
      </c>
      <c r="AC4" s="2" t="s">
        <v>146</v>
      </c>
      <c r="AD4" s="3">
        <v>256</v>
      </c>
      <c r="AE4" s="3">
        <v>16</v>
      </c>
      <c r="AF4" s="3">
        <f>AE4*AD4</f>
        <v>4096</v>
      </c>
      <c r="AG4" s="3">
        <f>AF4/8</f>
        <v>512</v>
      </c>
      <c r="AH4" s="3">
        <v>32</v>
      </c>
      <c r="AI4" s="3">
        <f>AH4*AG5</f>
        <v>32768</v>
      </c>
      <c r="AJ4" s="3">
        <f>AI4/8</f>
        <v>4096</v>
      </c>
      <c r="AQ4" s="40" t="s">
        <v>170</v>
      </c>
      <c r="AR4" s="42">
        <v>6</v>
      </c>
      <c r="AS4" s="36">
        <v>5</v>
      </c>
      <c r="AT4" s="7">
        <v>4</v>
      </c>
      <c r="AU4" s="7">
        <v>3</v>
      </c>
      <c r="AV4" s="7">
        <v>2</v>
      </c>
      <c r="AW4" s="7">
        <v>1</v>
      </c>
      <c r="AX4" s="7" t="s">
        <v>169</v>
      </c>
    </row>
    <row r="5" spans="1:50" ht="15.75" thickBot="1" x14ac:dyDescent="0.3">
      <c r="A5" s="10"/>
      <c r="B5" s="9"/>
      <c r="C5" s="102" t="s">
        <v>77</v>
      </c>
      <c r="D5" s="103" t="s">
        <v>77</v>
      </c>
      <c r="E5" s="103" t="s">
        <v>77</v>
      </c>
      <c r="F5" s="104" t="s">
        <v>77</v>
      </c>
      <c r="G5" s="115" t="s">
        <v>121</v>
      </c>
      <c r="H5" s="118"/>
      <c r="J5" s="47"/>
      <c r="K5" s="4" t="s">
        <v>70</v>
      </c>
      <c r="L5" s="68" t="s">
        <v>15</v>
      </c>
      <c r="M5" s="69" t="s">
        <v>16</v>
      </c>
      <c r="N5" s="78" t="s">
        <v>17</v>
      </c>
      <c r="O5" s="79" t="s">
        <v>18</v>
      </c>
      <c r="S5" s="26" t="s">
        <v>127</v>
      </c>
      <c r="T5" s="26" t="s">
        <v>132</v>
      </c>
      <c r="U5" s="26" t="s">
        <v>133</v>
      </c>
      <c r="V5" s="26" t="s">
        <v>134</v>
      </c>
      <c r="AC5" s="2" t="s">
        <v>147</v>
      </c>
      <c r="AD5" s="3">
        <v>256</v>
      </c>
      <c r="AE5" s="3">
        <v>32</v>
      </c>
      <c r="AF5" s="3">
        <f>AE5*AD5</f>
        <v>8192</v>
      </c>
      <c r="AG5" s="3">
        <f>AF5/8</f>
        <v>1024</v>
      </c>
      <c r="AH5" s="3">
        <v>16</v>
      </c>
      <c r="AI5" s="3">
        <f>AH5*AG5</f>
        <v>16384</v>
      </c>
      <c r="AJ5" s="3">
        <f>AI5/8</f>
        <v>2048</v>
      </c>
      <c r="AP5" s="3" t="s">
        <v>167</v>
      </c>
      <c r="AQ5" s="41"/>
      <c r="AR5" s="43"/>
      <c r="AS5" s="35">
        <v>32</v>
      </c>
      <c r="AT5" s="11">
        <v>16</v>
      </c>
      <c r="AU5" s="11">
        <v>8</v>
      </c>
      <c r="AV5" s="11">
        <v>4</v>
      </c>
      <c r="AW5" s="11">
        <v>2</v>
      </c>
      <c r="AX5" s="11">
        <v>1</v>
      </c>
    </row>
    <row r="6" spans="1:50" ht="15.75" customHeight="1" thickBot="1" x14ac:dyDescent="0.3">
      <c r="A6" s="10"/>
      <c r="B6" s="9"/>
      <c r="C6" s="102" t="s">
        <v>77</v>
      </c>
      <c r="D6" s="103" t="s">
        <v>77</v>
      </c>
      <c r="E6" s="103" t="s">
        <v>77</v>
      </c>
      <c r="F6" s="104" t="s">
        <v>77</v>
      </c>
      <c r="G6" s="117"/>
      <c r="H6" s="118"/>
      <c r="J6" s="47"/>
      <c r="K6" s="4" t="s">
        <v>39</v>
      </c>
      <c r="L6" s="62" t="s">
        <v>19</v>
      </c>
      <c r="M6" s="63" t="s">
        <v>20</v>
      </c>
      <c r="N6" s="74" t="s">
        <v>21</v>
      </c>
      <c r="O6" s="75" t="s">
        <v>22</v>
      </c>
      <c r="S6" s="27" t="s">
        <v>135</v>
      </c>
      <c r="T6" s="27" t="s">
        <v>135</v>
      </c>
      <c r="U6" s="27" t="s">
        <v>135</v>
      </c>
      <c r="V6" s="27" t="s">
        <v>135</v>
      </c>
      <c r="X6" s="46" t="s">
        <v>144</v>
      </c>
      <c r="Y6" s="46"/>
      <c r="Z6" s="46"/>
      <c r="AA6" s="46"/>
      <c r="AC6" s="2" t="s">
        <v>148</v>
      </c>
      <c r="AD6" s="3">
        <v>256</v>
      </c>
      <c r="AE6" s="3">
        <v>32</v>
      </c>
      <c r="AF6" s="3">
        <f>AE6*AD6</f>
        <v>8192</v>
      </c>
      <c r="AG6" s="3">
        <f>AF6/8</f>
        <v>1024</v>
      </c>
      <c r="AH6" s="3">
        <v>32</v>
      </c>
      <c r="AI6" s="3">
        <f>AH6*AG6</f>
        <v>32768</v>
      </c>
      <c r="AJ6" s="3">
        <f>AI6/8</f>
        <v>4096</v>
      </c>
      <c r="AP6" s="3">
        <v>0</v>
      </c>
      <c r="AQ6" s="3">
        <v>0</v>
      </c>
      <c r="AR6" s="33">
        <v>0</v>
      </c>
      <c r="AS6" s="37">
        <v>0</v>
      </c>
      <c r="AT6" s="3" t="s">
        <v>168</v>
      </c>
      <c r="AU6" s="3" t="s">
        <v>168</v>
      </c>
      <c r="AV6" s="3" t="s">
        <v>168</v>
      </c>
      <c r="AW6" s="3" t="s">
        <v>168</v>
      </c>
      <c r="AX6" s="3" t="s">
        <v>168</v>
      </c>
    </row>
    <row r="7" spans="1:50" ht="15.75" thickBot="1" x14ac:dyDescent="0.3">
      <c r="A7" s="10"/>
      <c r="B7" s="9"/>
      <c r="C7" s="105" t="s">
        <v>77</v>
      </c>
      <c r="D7" s="106" t="s">
        <v>77</v>
      </c>
      <c r="E7" s="106" t="s">
        <v>77</v>
      </c>
      <c r="F7" s="107" t="s">
        <v>77</v>
      </c>
      <c r="G7" s="119"/>
      <c r="H7" s="120"/>
      <c r="J7" s="47"/>
      <c r="K7" s="4" t="s">
        <v>40</v>
      </c>
      <c r="L7" s="70" t="s">
        <v>23</v>
      </c>
      <c r="M7" s="71" t="s">
        <v>24</v>
      </c>
      <c r="N7" s="80" t="s">
        <v>25</v>
      </c>
      <c r="O7" s="81" t="s">
        <v>26</v>
      </c>
      <c r="S7" s="27" t="s">
        <v>136</v>
      </c>
      <c r="T7" s="27" t="s">
        <v>137</v>
      </c>
      <c r="U7" s="27" t="s">
        <v>138</v>
      </c>
      <c r="V7" s="27" t="s">
        <v>139</v>
      </c>
      <c r="X7" s="46"/>
      <c r="Y7" s="46"/>
      <c r="Z7" s="46"/>
      <c r="AA7" s="46"/>
      <c r="AC7" s="2" t="s">
        <v>149</v>
      </c>
      <c r="AD7" s="3">
        <v>256</v>
      </c>
      <c r="AE7" s="3">
        <v>64</v>
      </c>
      <c r="AF7" s="3">
        <f>AE7*AD7</f>
        <v>16384</v>
      </c>
      <c r="AG7" s="3">
        <f>AF7/8</f>
        <v>2048</v>
      </c>
      <c r="AH7" s="3">
        <v>16</v>
      </c>
      <c r="AI7" s="3">
        <f>AH7*AG7</f>
        <v>32768</v>
      </c>
      <c r="AJ7" s="3">
        <f>AI7/8</f>
        <v>4096</v>
      </c>
      <c r="AP7" s="3">
        <v>1</v>
      </c>
      <c r="AQ7" s="3">
        <v>0</v>
      </c>
      <c r="AR7" s="33">
        <v>0</v>
      </c>
      <c r="AS7" s="37" t="s">
        <v>168</v>
      </c>
      <c r="AT7" s="3" t="s">
        <v>168</v>
      </c>
      <c r="AU7" s="3" t="s">
        <v>168</v>
      </c>
      <c r="AV7" s="3" t="s">
        <v>168</v>
      </c>
      <c r="AW7" s="3" t="s">
        <v>168</v>
      </c>
      <c r="AX7" s="3" t="s">
        <v>168</v>
      </c>
    </row>
    <row r="8" spans="1:50" ht="15.75" thickBot="1" x14ac:dyDescent="0.3">
      <c r="A8" s="10"/>
      <c r="B8" s="9"/>
      <c r="C8" s="90" t="s">
        <v>53</v>
      </c>
      <c r="D8" s="91" t="s">
        <v>54</v>
      </c>
      <c r="E8" s="91" t="s">
        <v>55</v>
      </c>
      <c r="F8" s="92" t="s">
        <v>56</v>
      </c>
      <c r="G8" s="115" t="s">
        <v>121</v>
      </c>
      <c r="H8" s="118"/>
      <c r="J8" s="47"/>
      <c r="K8" s="4" t="s">
        <v>41</v>
      </c>
      <c r="L8" s="64" t="s">
        <v>27</v>
      </c>
      <c r="M8" s="65" t="s">
        <v>28</v>
      </c>
      <c r="N8" s="66" t="s">
        <v>29</v>
      </c>
      <c r="O8" s="67" t="s">
        <v>30</v>
      </c>
      <c r="S8" s="44" t="s">
        <v>141</v>
      </c>
      <c r="T8" s="44"/>
      <c r="U8" s="44"/>
      <c r="V8" s="44"/>
      <c r="X8" s="46"/>
      <c r="Y8" s="46"/>
      <c r="Z8" s="46"/>
      <c r="AA8" s="46"/>
      <c r="AC8" s="25"/>
      <c r="AD8" s="25"/>
      <c r="AE8" s="57"/>
      <c r="AF8" s="57"/>
      <c r="AG8" s="58"/>
      <c r="AH8" s="25"/>
      <c r="AI8" s="58"/>
      <c r="AJ8" s="25"/>
      <c r="AP8" s="3">
        <v>2</v>
      </c>
      <c r="AQ8" s="3">
        <v>0</v>
      </c>
      <c r="AR8" s="33">
        <v>0</v>
      </c>
      <c r="AS8" s="37">
        <v>0</v>
      </c>
      <c r="AT8" s="3" t="s">
        <v>168</v>
      </c>
      <c r="AU8" s="3" t="s">
        <v>168</v>
      </c>
      <c r="AV8" s="3" t="s">
        <v>168</v>
      </c>
      <c r="AW8" s="3" t="s">
        <v>168</v>
      </c>
      <c r="AX8" s="3" t="s">
        <v>168</v>
      </c>
    </row>
    <row r="9" spans="1:50" ht="15.75" thickBot="1" x14ac:dyDescent="0.3">
      <c r="A9" s="10"/>
      <c r="B9" s="9"/>
      <c r="C9" s="93" t="s">
        <v>1</v>
      </c>
      <c r="D9" s="94" t="s">
        <v>1</v>
      </c>
      <c r="E9" s="94" t="s">
        <v>1</v>
      </c>
      <c r="F9" s="95" t="s">
        <v>2</v>
      </c>
      <c r="G9" s="117"/>
      <c r="H9" s="118"/>
      <c r="J9" s="47"/>
      <c r="K9" s="4" t="s">
        <v>71</v>
      </c>
      <c r="L9" s="82" t="s">
        <v>31</v>
      </c>
      <c r="M9" s="83" t="s">
        <v>32</v>
      </c>
      <c r="N9" s="5" t="s">
        <v>33</v>
      </c>
      <c r="O9" s="6" t="s">
        <v>34</v>
      </c>
      <c r="S9" s="26" t="s">
        <v>140</v>
      </c>
      <c r="T9" s="12"/>
      <c r="U9" s="13"/>
      <c r="V9" s="13"/>
      <c r="X9" s="46"/>
      <c r="Y9" s="46"/>
      <c r="Z9" s="46"/>
      <c r="AA9" s="46"/>
      <c r="AC9" s="25" t="s">
        <v>158</v>
      </c>
      <c r="AD9" s="25"/>
      <c r="AE9" s="25"/>
      <c r="AF9" s="25"/>
      <c r="AG9" s="59"/>
      <c r="AH9" s="25"/>
      <c r="AI9" s="59"/>
      <c r="AJ9" s="25"/>
      <c r="AP9" s="3">
        <v>3</v>
      </c>
      <c r="AQ9" s="3">
        <v>0</v>
      </c>
      <c r="AR9" s="33">
        <v>0</v>
      </c>
      <c r="AS9" s="37" t="s">
        <v>168</v>
      </c>
      <c r="AT9" s="3" t="s">
        <v>168</v>
      </c>
      <c r="AU9" s="3" t="s">
        <v>168</v>
      </c>
      <c r="AV9" s="3" t="s">
        <v>168</v>
      </c>
      <c r="AW9" s="3" t="s">
        <v>168</v>
      </c>
      <c r="AX9" s="3" t="s">
        <v>168</v>
      </c>
    </row>
    <row r="10" spans="1:50" x14ac:dyDescent="0.25">
      <c r="A10" s="10"/>
      <c r="B10" s="9"/>
      <c r="C10" s="93" t="s">
        <v>57</v>
      </c>
      <c r="D10" s="94" t="s">
        <v>58</v>
      </c>
      <c r="E10" s="94" t="s">
        <v>59</v>
      </c>
      <c r="F10" s="95" t="s">
        <v>60</v>
      </c>
      <c r="G10" s="119"/>
      <c r="H10" s="118"/>
      <c r="AC10" s="25" t="s">
        <v>159</v>
      </c>
      <c r="AD10" s="25"/>
      <c r="AE10" s="25"/>
      <c r="AF10" s="25"/>
      <c r="AG10" s="25"/>
      <c r="AH10" s="25"/>
      <c r="AI10" s="25"/>
      <c r="AJ10" s="25"/>
      <c r="AP10" s="7">
        <v>4</v>
      </c>
      <c r="AQ10" s="10">
        <v>1</v>
      </c>
      <c r="AR10" s="14">
        <v>0</v>
      </c>
      <c r="AS10" s="34" t="s">
        <v>168</v>
      </c>
      <c r="AT10" s="10" t="s">
        <v>168</v>
      </c>
      <c r="AU10" s="10" t="s">
        <v>168</v>
      </c>
      <c r="AV10" s="10" t="s">
        <v>168</v>
      </c>
      <c r="AW10" s="10" t="s">
        <v>168</v>
      </c>
      <c r="AX10" s="10" t="s">
        <v>168</v>
      </c>
    </row>
    <row r="11" spans="1:50" ht="15" customHeight="1" thickBot="1" x14ac:dyDescent="0.3">
      <c r="A11" s="10"/>
      <c r="B11" s="9"/>
      <c r="C11" s="102" t="s">
        <v>77</v>
      </c>
      <c r="D11" s="103" t="s">
        <v>77</v>
      </c>
      <c r="E11" s="103" t="s">
        <v>77</v>
      </c>
      <c r="F11" s="104" t="s">
        <v>77</v>
      </c>
      <c r="G11" s="115" t="s">
        <v>121</v>
      </c>
      <c r="H11" s="121" t="s">
        <v>120</v>
      </c>
      <c r="AC11" s="25" t="s">
        <v>160</v>
      </c>
      <c r="AD11" s="25"/>
      <c r="AE11" s="25"/>
      <c r="AF11" s="25"/>
      <c r="AG11" s="25"/>
      <c r="AH11" s="25"/>
      <c r="AI11" s="25"/>
      <c r="AJ11" s="25" t="s">
        <v>151</v>
      </c>
      <c r="AP11" s="11">
        <v>4</v>
      </c>
      <c r="AQ11" s="11">
        <v>1</v>
      </c>
      <c r="AR11" s="16">
        <v>1</v>
      </c>
      <c r="AS11" s="35" t="s">
        <v>168</v>
      </c>
      <c r="AT11" s="11" t="s">
        <v>168</v>
      </c>
      <c r="AU11" s="11" t="s">
        <v>168</v>
      </c>
      <c r="AV11" s="11" t="s">
        <v>168</v>
      </c>
      <c r="AW11" s="11" t="s">
        <v>168</v>
      </c>
      <c r="AX11" s="11" t="s">
        <v>168</v>
      </c>
    </row>
    <row r="12" spans="1:50" ht="15" customHeight="1" x14ac:dyDescent="0.25">
      <c r="A12" s="10"/>
      <c r="B12" s="9"/>
      <c r="C12" s="102" t="s">
        <v>77</v>
      </c>
      <c r="D12" s="103" t="s">
        <v>77</v>
      </c>
      <c r="E12" s="103" t="s">
        <v>77</v>
      </c>
      <c r="F12" s="104" t="s">
        <v>77</v>
      </c>
      <c r="G12" s="117"/>
      <c r="H12" s="118"/>
      <c r="AC12" s="25" t="s">
        <v>162</v>
      </c>
      <c r="AD12" s="25"/>
      <c r="AE12" s="25" t="s">
        <v>163</v>
      </c>
      <c r="AF12" s="25"/>
      <c r="AG12" s="25"/>
      <c r="AH12" s="25"/>
      <c r="AI12" s="25"/>
      <c r="AJ12" s="25"/>
      <c r="AQ12" s="32"/>
      <c r="AR12" s="32"/>
      <c r="AS12" s="32"/>
      <c r="AT12" s="32"/>
      <c r="AU12" s="32"/>
      <c r="AV12" s="32"/>
      <c r="AW12" s="32"/>
      <c r="AX12" s="32"/>
    </row>
    <row r="13" spans="1:50" ht="15.75" thickBot="1" x14ac:dyDescent="0.3">
      <c r="A13" s="10"/>
      <c r="B13" s="9"/>
      <c r="C13" s="105" t="s">
        <v>77</v>
      </c>
      <c r="D13" s="106" t="s">
        <v>77</v>
      </c>
      <c r="E13" s="106" t="s">
        <v>77</v>
      </c>
      <c r="F13" s="107" t="s">
        <v>77</v>
      </c>
      <c r="G13" s="117"/>
      <c r="H13" s="118"/>
      <c r="AC13" s="25" t="s">
        <v>161</v>
      </c>
      <c r="AD13" s="25"/>
      <c r="AE13" s="25"/>
      <c r="AF13" s="25"/>
      <c r="AG13" s="25"/>
      <c r="AH13" s="25"/>
      <c r="AI13" s="25"/>
      <c r="AJ13" s="25"/>
      <c r="AQ13" s="32"/>
      <c r="AR13" s="32"/>
      <c r="AS13" s="32"/>
      <c r="AT13" s="32"/>
      <c r="AU13" s="32"/>
      <c r="AV13" s="32"/>
      <c r="AW13" s="32"/>
      <c r="AX13" s="32"/>
    </row>
    <row r="14" spans="1:50" ht="15.75" customHeight="1" thickBot="1" x14ac:dyDescent="0.3">
      <c r="A14" s="10"/>
      <c r="B14" s="8"/>
      <c r="C14" s="19" t="s">
        <v>1</v>
      </c>
      <c r="D14" s="17"/>
      <c r="E14" s="17"/>
      <c r="F14" s="18"/>
      <c r="G14" s="122"/>
      <c r="H14" s="118"/>
      <c r="W14" s="30"/>
      <c r="X14" s="30"/>
      <c r="Y14" s="30"/>
      <c r="AQ14" s="32"/>
      <c r="AR14" s="32"/>
      <c r="AS14" s="32"/>
      <c r="AT14" s="32"/>
      <c r="AU14" s="32"/>
      <c r="AV14" s="32"/>
      <c r="AW14" s="32"/>
      <c r="AX14" s="32"/>
    </row>
    <row r="15" spans="1:50" x14ac:dyDescent="0.25">
      <c r="A15" s="10"/>
      <c r="B15" s="8"/>
      <c r="C15" s="90" t="s">
        <v>61</v>
      </c>
      <c r="D15" s="91" t="s">
        <v>62</v>
      </c>
      <c r="E15" s="91" t="s">
        <v>63</v>
      </c>
      <c r="F15" s="92" t="s">
        <v>64</v>
      </c>
      <c r="G15" s="115" t="s">
        <v>121</v>
      </c>
      <c r="H15" s="118"/>
      <c r="AQ15" s="32"/>
      <c r="AR15" s="32"/>
      <c r="AS15" s="32"/>
      <c r="AT15" s="32"/>
      <c r="AU15" s="32"/>
      <c r="AV15" s="32"/>
      <c r="AW15" s="32"/>
      <c r="AX15" s="32"/>
    </row>
    <row r="16" spans="1:50" x14ac:dyDescent="0.25">
      <c r="A16" s="10"/>
      <c r="B16" s="8"/>
      <c r="C16" s="93" t="s">
        <v>1</v>
      </c>
      <c r="D16" s="94" t="s">
        <v>1</v>
      </c>
      <c r="E16" s="94" t="s">
        <v>1</v>
      </c>
      <c r="F16" s="95" t="s">
        <v>2</v>
      </c>
      <c r="G16" s="117"/>
      <c r="H16" s="118"/>
      <c r="AQ16" s="32"/>
      <c r="AR16" s="32"/>
      <c r="AS16" s="32"/>
      <c r="AT16" s="32"/>
      <c r="AU16" s="32"/>
      <c r="AV16" s="32"/>
      <c r="AW16" s="32"/>
      <c r="AX16" s="32"/>
    </row>
    <row r="17" spans="1:50" x14ac:dyDescent="0.25">
      <c r="A17" s="10"/>
      <c r="B17" s="8"/>
      <c r="C17" s="93" t="s">
        <v>65</v>
      </c>
      <c r="D17" s="94" t="s">
        <v>66</v>
      </c>
      <c r="E17" s="94" t="s">
        <v>67</v>
      </c>
      <c r="F17" s="95" t="s">
        <v>68</v>
      </c>
      <c r="G17" s="119"/>
      <c r="H17" s="118"/>
      <c r="K17" s="25"/>
      <c r="AQ17" s="32"/>
      <c r="AR17" s="32"/>
      <c r="AS17" s="32"/>
      <c r="AT17" s="32"/>
      <c r="AU17" s="32"/>
      <c r="AV17" s="32"/>
      <c r="AW17" s="32"/>
      <c r="AX17" s="32"/>
    </row>
    <row r="18" spans="1:50" x14ac:dyDescent="0.25">
      <c r="A18" s="10"/>
      <c r="B18" s="8"/>
      <c r="C18" s="102" t="s">
        <v>77</v>
      </c>
      <c r="D18" s="103" t="s">
        <v>77</v>
      </c>
      <c r="E18" s="103" t="s">
        <v>77</v>
      </c>
      <c r="F18" s="104" t="s">
        <v>77</v>
      </c>
      <c r="G18" s="115" t="s">
        <v>121</v>
      </c>
      <c r="H18" s="118"/>
      <c r="AQ18" s="32"/>
      <c r="AR18" s="32"/>
      <c r="AS18" s="32"/>
      <c r="AT18" s="32"/>
      <c r="AU18" s="32"/>
      <c r="AV18" s="32"/>
      <c r="AW18" s="32"/>
      <c r="AX18" s="32"/>
    </row>
    <row r="19" spans="1:50" x14ac:dyDescent="0.25">
      <c r="A19" s="10"/>
      <c r="B19" s="8"/>
      <c r="C19" s="102" t="s">
        <v>77</v>
      </c>
      <c r="D19" s="103" t="s">
        <v>77</v>
      </c>
      <c r="E19" s="103" t="s">
        <v>77</v>
      </c>
      <c r="F19" s="104" t="s">
        <v>77</v>
      </c>
      <c r="G19" s="117"/>
      <c r="H19" s="118"/>
      <c r="AQ19" s="32"/>
      <c r="AR19" s="32"/>
      <c r="AS19" s="32"/>
      <c r="AT19" s="32"/>
      <c r="AU19" s="32"/>
      <c r="AV19" s="32"/>
      <c r="AW19" s="32"/>
      <c r="AX19" s="32"/>
    </row>
    <row r="20" spans="1:50" ht="15.75" thickBot="1" x14ac:dyDescent="0.3">
      <c r="A20" s="11"/>
      <c r="B20" s="114" t="s">
        <v>69</v>
      </c>
      <c r="C20" s="105" t="s">
        <v>77</v>
      </c>
      <c r="D20" s="106" t="s">
        <v>77</v>
      </c>
      <c r="E20" s="106" t="s">
        <v>77</v>
      </c>
      <c r="F20" s="107" t="s">
        <v>77</v>
      </c>
      <c r="G20" s="119"/>
      <c r="H20" s="123" t="s">
        <v>123</v>
      </c>
      <c r="AQ20" s="32"/>
      <c r="AR20" s="32"/>
      <c r="AS20" s="32"/>
      <c r="AT20" s="32"/>
      <c r="AU20" s="32"/>
      <c r="AV20" s="32"/>
      <c r="AW20" s="32"/>
      <c r="AX20" s="32"/>
    </row>
    <row r="21" spans="1:50" x14ac:dyDescent="0.25">
      <c r="A21" s="108" t="s">
        <v>74</v>
      </c>
      <c r="B21" s="113" t="s">
        <v>78</v>
      </c>
      <c r="C21" s="90" t="s">
        <v>45</v>
      </c>
      <c r="D21" s="91" t="s">
        <v>46</v>
      </c>
      <c r="E21" s="91" t="s">
        <v>47</v>
      </c>
      <c r="F21" s="92" t="s">
        <v>48</v>
      </c>
      <c r="G21" s="115" t="s">
        <v>121</v>
      </c>
      <c r="H21" s="118" t="s">
        <v>122</v>
      </c>
      <c r="AQ21" s="32"/>
      <c r="AR21" s="32"/>
      <c r="AS21" s="32"/>
      <c r="AT21" s="32"/>
      <c r="AU21" s="32"/>
      <c r="AV21" s="32"/>
      <c r="AW21" s="32"/>
      <c r="AX21" s="32"/>
    </row>
    <row r="22" spans="1:50" x14ac:dyDescent="0.25">
      <c r="A22" s="10"/>
      <c r="B22" s="9"/>
      <c r="C22" s="93" t="s">
        <v>1</v>
      </c>
      <c r="D22" s="94" t="s">
        <v>1</v>
      </c>
      <c r="E22" s="94" t="s">
        <v>1</v>
      </c>
      <c r="F22" s="95" t="s">
        <v>2</v>
      </c>
      <c r="G22" s="117"/>
      <c r="H22" s="118"/>
      <c r="AQ22" s="32"/>
      <c r="AR22" s="32"/>
      <c r="AS22" s="32"/>
      <c r="AT22" s="32"/>
      <c r="AU22" s="32"/>
      <c r="AV22" s="32"/>
      <c r="AW22" s="32"/>
      <c r="AX22" s="32"/>
    </row>
    <row r="23" spans="1:50" x14ac:dyDescent="0.25">
      <c r="A23" s="10"/>
      <c r="B23" s="9"/>
      <c r="C23" s="93" t="s">
        <v>49</v>
      </c>
      <c r="D23" s="94" t="s">
        <v>50</v>
      </c>
      <c r="E23" s="94" t="s">
        <v>51</v>
      </c>
      <c r="F23" s="95" t="s">
        <v>52</v>
      </c>
      <c r="G23" s="119"/>
      <c r="H23" s="118"/>
      <c r="AQ23" s="32"/>
      <c r="AR23" s="32"/>
      <c r="AS23" s="32"/>
      <c r="AT23" s="32"/>
      <c r="AU23" s="32"/>
      <c r="AV23" s="32"/>
      <c r="AW23" s="32"/>
      <c r="AX23" s="32"/>
    </row>
    <row r="24" spans="1:50" x14ac:dyDescent="0.25">
      <c r="A24" s="10"/>
      <c r="B24" s="9"/>
      <c r="C24" s="102" t="s">
        <v>77</v>
      </c>
      <c r="D24" s="103" t="s">
        <v>77</v>
      </c>
      <c r="E24" s="103" t="s">
        <v>77</v>
      </c>
      <c r="F24" s="104" t="s">
        <v>77</v>
      </c>
      <c r="G24" s="115" t="s">
        <v>121</v>
      </c>
      <c r="H24" s="118"/>
      <c r="AQ24" s="32"/>
      <c r="AR24" s="32"/>
      <c r="AS24" s="32"/>
      <c r="AT24" s="32"/>
      <c r="AU24" s="32"/>
      <c r="AV24" s="32"/>
      <c r="AW24" s="32"/>
      <c r="AX24" s="32"/>
    </row>
    <row r="25" spans="1:50" x14ac:dyDescent="0.25">
      <c r="A25" s="10"/>
      <c r="B25" s="9"/>
      <c r="C25" s="102" t="s">
        <v>77</v>
      </c>
      <c r="D25" s="103" t="s">
        <v>77</v>
      </c>
      <c r="E25" s="103" t="s">
        <v>77</v>
      </c>
      <c r="F25" s="104" t="s">
        <v>77</v>
      </c>
      <c r="G25" s="117"/>
      <c r="H25" s="118"/>
      <c r="AQ25" s="32"/>
      <c r="AR25" s="32"/>
      <c r="AS25" s="32"/>
      <c r="AT25" s="32"/>
      <c r="AU25" s="32"/>
      <c r="AV25" s="32"/>
      <c r="AW25" s="32"/>
      <c r="AX25" s="32"/>
    </row>
    <row r="26" spans="1:50" ht="15.75" thickBot="1" x14ac:dyDescent="0.3">
      <c r="A26" s="10"/>
      <c r="B26" s="9"/>
      <c r="C26" s="105" t="s">
        <v>77</v>
      </c>
      <c r="D26" s="106" t="s">
        <v>77</v>
      </c>
      <c r="E26" s="106" t="s">
        <v>77</v>
      </c>
      <c r="F26" s="107" t="s">
        <v>77</v>
      </c>
      <c r="G26" s="119"/>
      <c r="H26" s="118"/>
      <c r="AQ26" s="32"/>
      <c r="AR26" s="32"/>
      <c r="AS26" s="32"/>
      <c r="AT26" s="32"/>
      <c r="AU26" s="32"/>
      <c r="AV26" s="32"/>
      <c r="AW26" s="32"/>
      <c r="AX26" s="32"/>
    </row>
    <row r="27" spans="1:50" x14ac:dyDescent="0.25">
      <c r="A27" s="10"/>
      <c r="B27" s="9"/>
      <c r="C27" s="90" t="s">
        <v>53</v>
      </c>
      <c r="D27" s="91" t="s">
        <v>54</v>
      </c>
      <c r="E27" s="91" t="s">
        <v>55</v>
      </c>
      <c r="F27" s="92" t="s">
        <v>56</v>
      </c>
      <c r="G27" s="115" t="s">
        <v>121</v>
      </c>
      <c r="H27" s="118"/>
    </row>
    <row r="28" spans="1:50" x14ac:dyDescent="0.25">
      <c r="A28" s="10"/>
      <c r="B28" s="9"/>
      <c r="C28" s="93" t="s">
        <v>1</v>
      </c>
      <c r="D28" s="94" t="s">
        <v>1</v>
      </c>
      <c r="E28" s="94" t="s">
        <v>1</v>
      </c>
      <c r="F28" s="95" t="s">
        <v>2</v>
      </c>
      <c r="G28" s="117"/>
      <c r="H28" s="118"/>
    </row>
    <row r="29" spans="1:50" x14ac:dyDescent="0.25">
      <c r="A29" s="10"/>
      <c r="B29" s="9"/>
      <c r="C29" s="93" t="s">
        <v>57</v>
      </c>
      <c r="D29" s="94" t="s">
        <v>58</v>
      </c>
      <c r="E29" s="94" t="s">
        <v>59</v>
      </c>
      <c r="F29" s="95" t="s">
        <v>60</v>
      </c>
      <c r="G29" s="119"/>
      <c r="H29" s="118"/>
    </row>
    <row r="30" spans="1:50" x14ac:dyDescent="0.25">
      <c r="A30" s="10"/>
      <c r="B30" s="9"/>
      <c r="C30" s="102" t="s">
        <v>77</v>
      </c>
      <c r="D30" s="103" t="s">
        <v>77</v>
      </c>
      <c r="E30" s="103" t="s">
        <v>77</v>
      </c>
      <c r="F30" s="104" t="s">
        <v>77</v>
      </c>
      <c r="G30" s="115" t="s">
        <v>121</v>
      </c>
      <c r="H30" s="118" t="s">
        <v>120</v>
      </c>
    </row>
    <row r="31" spans="1:50" x14ac:dyDescent="0.25">
      <c r="A31" s="10"/>
      <c r="B31" s="9"/>
      <c r="C31" s="102" t="s">
        <v>77</v>
      </c>
      <c r="D31" s="103" t="s">
        <v>77</v>
      </c>
      <c r="E31" s="103" t="s">
        <v>77</v>
      </c>
      <c r="F31" s="104" t="s">
        <v>77</v>
      </c>
      <c r="G31" s="117"/>
      <c r="H31" s="118"/>
      <c r="K31" s="24"/>
    </row>
    <row r="32" spans="1:50" ht="15.75" thickBot="1" x14ac:dyDescent="0.3">
      <c r="A32" s="10"/>
      <c r="B32" s="9"/>
      <c r="C32" s="105" t="s">
        <v>77</v>
      </c>
      <c r="D32" s="106" t="s">
        <v>77</v>
      </c>
      <c r="E32" s="106" t="s">
        <v>77</v>
      </c>
      <c r="F32" s="107" t="s">
        <v>77</v>
      </c>
      <c r="G32" s="119"/>
      <c r="H32" s="121"/>
    </row>
    <row r="33" spans="1:8" ht="15.75" thickBot="1" x14ac:dyDescent="0.3">
      <c r="A33" s="10"/>
      <c r="B33" s="8"/>
      <c r="C33" s="19" t="s">
        <v>1</v>
      </c>
      <c r="D33" s="17"/>
      <c r="E33" s="17"/>
      <c r="F33" s="18"/>
      <c r="G33" s="124"/>
      <c r="H33" s="118"/>
    </row>
    <row r="34" spans="1:8" x14ac:dyDescent="0.25">
      <c r="A34" s="10"/>
      <c r="B34" s="8"/>
      <c r="C34" s="90" t="s">
        <v>61</v>
      </c>
      <c r="D34" s="91" t="s">
        <v>62</v>
      </c>
      <c r="E34" s="91" t="s">
        <v>63</v>
      </c>
      <c r="F34" s="92" t="s">
        <v>64</v>
      </c>
      <c r="G34" s="115" t="s">
        <v>121</v>
      </c>
      <c r="H34" s="118"/>
    </row>
    <row r="35" spans="1:8" x14ac:dyDescent="0.25">
      <c r="A35" s="10"/>
      <c r="B35" s="8"/>
      <c r="C35" s="93" t="s">
        <v>1</v>
      </c>
      <c r="D35" s="94" t="s">
        <v>1</v>
      </c>
      <c r="E35" s="94" t="s">
        <v>1</v>
      </c>
      <c r="F35" s="95" t="s">
        <v>2</v>
      </c>
      <c r="G35" s="117"/>
      <c r="H35" s="118"/>
    </row>
    <row r="36" spans="1:8" x14ac:dyDescent="0.25">
      <c r="A36" s="10"/>
      <c r="B36" s="8"/>
      <c r="C36" s="93" t="s">
        <v>65</v>
      </c>
      <c r="D36" s="94" t="s">
        <v>66</v>
      </c>
      <c r="E36" s="94" t="s">
        <v>67</v>
      </c>
      <c r="F36" s="95" t="s">
        <v>68</v>
      </c>
      <c r="G36" s="119"/>
      <c r="H36" s="118"/>
    </row>
    <row r="37" spans="1:8" x14ac:dyDescent="0.25">
      <c r="A37" s="10"/>
      <c r="B37" s="8"/>
      <c r="C37" s="102" t="s">
        <v>77</v>
      </c>
      <c r="D37" s="103" t="s">
        <v>77</v>
      </c>
      <c r="E37" s="103" t="s">
        <v>77</v>
      </c>
      <c r="F37" s="104" t="s">
        <v>77</v>
      </c>
      <c r="G37" s="115" t="s">
        <v>121</v>
      </c>
      <c r="H37" s="118"/>
    </row>
    <row r="38" spans="1:8" x14ac:dyDescent="0.25">
      <c r="A38" s="10"/>
      <c r="B38" s="8"/>
      <c r="C38" s="102" t="s">
        <v>77</v>
      </c>
      <c r="D38" s="103" t="s">
        <v>77</v>
      </c>
      <c r="E38" s="103" t="s">
        <v>77</v>
      </c>
      <c r="F38" s="104" t="s">
        <v>77</v>
      </c>
      <c r="G38" s="117"/>
      <c r="H38" s="118"/>
    </row>
    <row r="39" spans="1:8" ht="15.75" thickBot="1" x14ac:dyDescent="0.3">
      <c r="A39" s="11"/>
      <c r="B39" s="114" t="s">
        <v>73</v>
      </c>
      <c r="C39" s="105" t="s">
        <v>77</v>
      </c>
      <c r="D39" s="106" t="s">
        <v>77</v>
      </c>
      <c r="E39" s="106" t="s">
        <v>77</v>
      </c>
      <c r="F39" s="107" t="s">
        <v>77</v>
      </c>
      <c r="G39" s="119"/>
      <c r="H39" s="123" t="s">
        <v>123</v>
      </c>
    </row>
    <row r="40" spans="1:8" x14ac:dyDescent="0.25">
      <c r="A40" s="13"/>
      <c r="B40" s="20"/>
      <c r="C40" s="21"/>
      <c r="D40" s="21"/>
      <c r="E40" s="21"/>
      <c r="F40" s="21"/>
    </row>
    <row r="41" spans="1:8" x14ac:dyDescent="0.25">
      <c r="A41" s="15"/>
      <c r="B41" s="22"/>
      <c r="C41" s="23"/>
      <c r="D41" s="23"/>
      <c r="E41" s="23"/>
      <c r="F41" s="23"/>
    </row>
    <row r="42" spans="1:8" x14ac:dyDescent="0.25">
      <c r="A42" s="15"/>
      <c r="B42" s="22"/>
      <c r="C42" s="15"/>
      <c r="D42" s="15"/>
      <c r="E42" s="15"/>
      <c r="F42" s="15"/>
    </row>
    <row r="43" spans="1:8" x14ac:dyDescent="0.25">
      <c r="A43" s="15"/>
      <c r="B43" s="22"/>
      <c r="C43" s="15"/>
      <c r="D43" s="15"/>
      <c r="E43" s="15"/>
      <c r="F43" s="15"/>
    </row>
    <row r="44" spans="1:8" ht="15.75" thickBot="1" x14ac:dyDescent="0.3">
      <c r="A44" s="15"/>
      <c r="B44" s="22"/>
      <c r="C44" s="15"/>
      <c r="D44" s="15"/>
      <c r="E44" s="15"/>
      <c r="F44" s="15"/>
    </row>
    <row r="45" spans="1:8" ht="15.75" thickBot="1" x14ac:dyDescent="0.3">
      <c r="A45" s="118"/>
      <c r="B45" s="109" t="s">
        <v>75</v>
      </c>
      <c r="C45" s="110" t="s">
        <v>76</v>
      </c>
      <c r="D45" s="111"/>
      <c r="E45" s="111"/>
      <c r="F45" s="112"/>
    </row>
    <row r="46" spans="1:8" x14ac:dyDescent="0.25">
      <c r="A46" s="108" t="s">
        <v>72</v>
      </c>
      <c r="B46" s="113" t="s">
        <v>0</v>
      </c>
      <c r="C46" s="125" t="s">
        <v>45</v>
      </c>
      <c r="D46" s="126" t="s">
        <v>46</v>
      </c>
      <c r="E46" s="126" t="s">
        <v>47</v>
      </c>
      <c r="F46" s="127" t="s">
        <v>48</v>
      </c>
      <c r="G46" s="132" t="s">
        <v>118</v>
      </c>
      <c r="H46" s="116" t="s">
        <v>122</v>
      </c>
    </row>
    <row r="47" spans="1:8" x14ac:dyDescent="0.25">
      <c r="A47" s="128"/>
      <c r="B47" s="129"/>
      <c r="C47" s="102" t="s">
        <v>1</v>
      </c>
      <c r="D47" s="103" t="s">
        <v>1</v>
      </c>
      <c r="E47" s="103" t="s">
        <v>1</v>
      </c>
      <c r="F47" s="104" t="s">
        <v>2</v>
      </c>
      <c r="G47" s="118"/>
      <c r="H47" s="118"/>
    </row>
    <row r="48" spans="1:8" ht="15.75" thickBot="1" x14ac:dyDescent="0.3">
      <c r="A48" s="128"/>
      <c r="B48" s="129"/>
      <c r="C48" s="105" t="s">
        <v>79</v>
      </c>
      <c r="D48" s="106" t="s">
        <v>80</v>
      </c>
      <c r="E48" s="106" t="s">
        <v>81</v>
      </c>
      <c r="F48" s="107" t="s">
        <v>82</v>
      </c>
      <c r="G48" s="118"/>
      <c r="H48" s="118"/>
    </row>
    <row r="49" spans="1:8" x14ac:dyDescent="0.25">
      <c r="A49" s="128"/>
      <c r="B49" s="129"/>
      <c r="C49" s="125" t="s">
        <v>53</v>
      </c>
      <c r="D49" s="126" t="s">
        <v>54</v>
      </c>
      <c r="E49" s="126" t="s">
        <v>55</v>
      </c>
      <c r="F49" s="127" t="s">
        <v>56</v>
      </c>
      <c r="G49" s="132" t="s">
        <v>118</v>
      </c>
      <c r="H49" s="118"/>
    </row>
    <row r="50" spans="1:8" x14ac:dyDescent="0.25">
      <c r="A50" s="128"/>
      <c r="B50" s="129"/>
      <c r="C50" s="102" t="s">
        <v>1</v>
      </c>
      <c r="D50" s="103" t="s">
        <v>1</v>
      </c>
      <c r="E50" s="103" t="s">
        <v>1</v>
      </c>
      <c r="F50" s="104" t="s">
        <v>2</v>
      </c>
      <c r="G50" s="118"/>
      <c r="H50" s="118"/>
    </row>
    <row r="51" spans="1:8" ht="15.75" thickBot="1" x14ac:dyDescent="0.3">
      <c r="A51" s="128"/>
      <c r="B51" s="129"/>
      <c r="C51" s="105" t="s">
        <v>83</v>
      </c>
      <c r="D51" s="106" t="s">
        <v>84</v>
      </c>
      <c r="E51" s="106" t="s">
        <v>85</v>
      </c>
      <c r="F51" s="107" t="s">
        <v>86</v>
      </c>
      <c r="G51" s="118"/>
      <c r="H51" s="120" t="s">
        <v>119</v>
      </c>
    </row>
    <row r="52" spans="1:8" ht="15.75" thickBot="1" x14ac:dyDescent="0.3">
      <c r="A52" s="128"/>
      <c r="B52" s="129"/>
      <c r="C52" s="102" t="s">
        <v>1</v>
      </c>
      <c r="D52" s="103" t="s">
        <v>1</v>
      </c>
      <c r="E52" s="103" t="s">
        <v>1</v>
      </c>
      <c r="F52" s="104" t="s">
        <v>2</v>
      </c>
      <c r="G52" s="122"/>
      <c r="H52" s="118"/>
    </row>
    <row r="53" spans="1:8" x14ac:dyDescent="0.25">
      <c r="A53" s="128"/>
      <c r="B53" s="129"/>
      <c r="C53" s="125" t="s">
        <v>87</v>
      </c>
      <c r="D53" s="126" t="s">
        <v>88</v>
      </c>
      <c r="E53" s="126" t="s">
        <v>89</v>
      </c>
      <c r="F53" s="127" t="s">
        <v>90</v>
      </c>
      <c r="G53" s="132" t="s">
        <v>118</v>
      </c>
      <c r="H53" s="118"/>
    </row>
    <row r="54" spans="1:8" x14ac:dyDescent="0.25">
      <c r="A54" s="128"/>
      <c r="B54" s="129"/>
      <c r="C54" s="102" t="s">
        <v>1</v>
      </c>
      <c r="D54" s="103" t="s">
        <v>1</v>
      </c>
      <c r="E54" s="103" t="s">
        <v>1</v>
      </c>
      <c r="F54" s="104" t="s">
        <v>2</v>
      </c>
      <c r="G54" s="118"/>
      <c r="H54" s="118"/>
    </row>
    <row r="55" spans="1:8" ht="15.75" thickBot="1" x14ac:dyDescent="0.3">
      <c r="A55" s="128"/>
      <c r="B55" s="129" t="s">
        <v>96</v>
      </c>
      <c r="C55" s="105" t="s">
        <v>91</v>
      </c>
      <c r="D55" s="106" t="s">
        <v>92</v>
      </c>
      <c r="E55" s="106" t="s">
        <v>93</v>
      </c>
      <c r="F55" s="107" t="s">
        <v>94</v>
      </c>
      <c r="G55" s="133"/>
      <c r="H55" s="123"/>
    </row>
    <row r="56" spans="1:8" x14ac:dyDescent="0.25">
      <c r="A56" s="128"/>
      <c r="B56" s="129" t="s">
        <v>95</v>
      </c>
      <c r="C56" s="42" t="s">
        <v>97</v>
      </c>
      <c r="D56" s="48"/>
      <c r="E56" s="48"/>
      <c r="F56" s="49"/>
      <c r="G56" s="118"/>
      <c r="H56" s="118"/>
    </row>
    <row r="57" spans="1:8" x14ac:dyDescent="0.25">
      <c r="A57" s="128"/>
      <c r="B57" s="130"/>
      <c r="C57" s="50"/>
      <c r="D57" s="51"/>
      <c r="E57" s="51"/>
      <c r="F57" s="52"/>
      <c r="G57" s="118"/>
      <c r="H57" s="118"/>
    </row>
    <row r="58" spans="1:8" x14ac:dyDescent="0.25">
      <c r="A58" s="128"/>
      <c r="B58" s="130"/>
      <c r="C58" s="50"/>
      <c r="D58" s="51"/>
      <c r="E58" s="51"/>
      <c r="F58" s="52"/>
      <c r="G58" s="118"/>
      <c r="H58" s="118"/>
    </row>
    <row r="59" spans="1:8" x14ac:dyDescent="0.25">
      <c r="A59" s="128"/>
      <c r="B59" s="130"/>
      <c r="C59" s="50"/>
      <c r="D59" s="51"/>
      <c r="E59" s="51"/>
      <c r="F59" s="52"/>
      <c r="G59" s="118" t="s">
        <v>119</v>
      </c>
      <c r="H59" s="118" t="s">
        <v>119</v>
      </c>
    </row>
    <row r="60" spans="1:8" x14ac:dyDescent="0.25">
      <c r="A60" s="128"/>
      <c r="B60" s="130"/>
      <c r="C60" s="50"/>
      <c r="D60" s="51"/>
      <c r="E60" s="51"/>
      <c r="F60" s="52"/>
      <c r="G60" s="118"/>
      <c r="H60" s="118"/>
    </row>
    <row r="61" spans="1:8" x14ac:dyDescent="0.25">
      <c r="A61" s="128"/>
      <c r="B61" s="130"/>
      <c r="C61" s="50"/>
      <c r="D61" s="51"/>
      <c r="E61" s="51"/>
      <c r="F61" s="52"/>
      <c r="G61" s="118"/>
      <c r="H61" s="118"/>
    </row>
    <row r="62" spans="1:8" x14ac:dyDescent="0.25">
      <c r="A62" s="128"/>
      <c r="B62" s="130"/>
      <c r="C62" s="50"/>
      <c r="D62" s="51"/>
      <c r="E62" s="51"/>
      <c r="F62" s="52"/>
      <c r="G62" s="118"/>
      <c r="H62" s="118"/>
    </row>
    <row r="63" spans="1:8" ht="15.75" thickBot="1" x14ac:dyDescent="0.3">
      <c r="A63" s="131"/>
      <c r="B63" s="114" t="s">
        <v>69</v>
      </c>
      <c r="C63" s="43"/>
      <c r="D63" s="53"/>
      <c r="E63" s="53"/>
      <c r="F63" s="54"/>
      <c r="G63" s="133"/>
      <c r="H63" s="123" t="s">
        <v>123</v>
      </c>
    </row>
    <row r="64" spans="1:8" x14ac:dyDescent="0.25">
      <c r="A64" s="108" t="s">
        <v>74</v>
      </c>
      <c r="B64" s="113" t="s">
        <v>78</v>
      </c>
      <c r="C64" s="134" t="s">
        <v>45</v>
      </c>
      <c r="D64" s="135" t="s">
        <v>46</v>
      </c>
      <c r="E64" s="135" t="s">
        <v>47</v>
      </c>
      <c r="F64" s="136" t="s">
        <v>48</v>
      </c>
      <c r="G64" s="120" t="s">
        <v>171</v>
      </c>
      <c r="H64" s="118" t="s">
        <v>122</v>
      </c>
    </row>
    <row r="65" spans="1:8" x14ac:dyDescent="0.25">
      <c r="A65" s="128"/>
      <c r="B65" s="129"/>
      <c r="C65" s="96" t="s">
        <v>1</v>
      </c>
      <c r="D65" s="97" t="s">
        <v>1</v>
      </c>
      <c r="E65" s="97" t="s">
        <v>1</v>
      </c>
      <c r="F65" s="98" t="s">
        <v>2</v>
      </c>
      <c r="G65" s="118"/>
      <c r="H65" s="118"/>
    </row>
    <row r="66" spans="1:8" ht="15.75" thickBot="1" x14ac:dyDescent="0.3">
      <c r="A66" s="128"/>
      <c r="B66" s="129"/>
      <c r="C66" s="96" t="s">
        <v>98</v>
      </c>
      <c r="D66" s="97" t="s">
        <v>99</v>
      </c>
      <c r="E66" s="97" t="s">
        <v>100</v>
      </c>
      <c r="F66" s="98" t="s">
        <v>101</v>
      </c>
      <c r="G66" s="118"/>
      <c r="H66" s="118"/>
    </row>
    <row r="67" spans="1:8" x14ac:dyDescent="0.25">
      <c r="A67" s="128"/>
      <c r="B67" s="129"/>
      <c r="C67" s="134" t="s">
        <v>53</v>
      </c>
      <c r="D67" s="135" t="s">
        <v>54</v>
      </c>
      <c r="E67" s="135" t="s">
        <v>55</v>
      </c>
      <c r="F67" s="136" t="s">
        <v>56</v>
      </c>
      <c r="G67" s="120" t="s">
        <v>171</v>
      </c>
      <c r="H67" s="118"/>
    </row>
    <row r="68" spans="1:8" x14ac:dyDescent="0.25">
      <c r="A68" s="128"/>
      <c r="B68" s="129"/>
      <c r="C68" s="96" t="s">
        <v>1</v>
      </c>
      <c r="D68" s="97" t="s">
        <v>1</v>
      </c>
      <c r="E68" s="97" t="s">
        <v>1</v>
      </c>
      <c r="F68" s="98" t="s">
        <v>2</v>
      </c>
      <c r="G68" s="120"/>
      <c r="H68" s="118"/>
    </row>
    <row r="69" spans="1:8" ht="15.75" thickBot="1" x14ac:dyDescent="0.3">
      <c r="A69" s="128"/>
      <c r="B69" s="129"/>
      <c r="C69" s="96" t="s">
        <v>102</v>
      </c>
      <c r="D69" s="97" t="s">
        <v>103</v>
      </c>
      <c r="E69" s="97" t="s">
        <v>104</v>
      </c>
      <c r="F69" s="98" t="s">
        <v>105</v>
      </c>
      <c r="G69" s="133"/>
      <c r="H69" s="118"/>
    </row>
    <row r="70" spans="1:8" ht="15.75" thickBot="1" x14ac:dyDescent="0.3">
      <c r="A70" s="128"/>
      <c r="B70" s="130"/>
      <c r="C70" s="137" t="s">
        <v>1</v>
      </c>
      <c r="D70" s="138"/>
      <c r="E70" s="138"/>
      <c r="F70" s="139"/>
      <c r="G70" s="118"/>
      <c r="H70" s="118" t="s">
        <v>120</v>
      </c>
    </row>
    <row r="71" spans="1:8" x14ac:dyDescent="0.25">
      <c r="A71" s="128"/>
      <c r="B71" s="130"/>
      <c r="C71" s="134" t="s">
        <v>106</v>
      </c>
      <c r="D71" s="135" t="s">
        <v>107</v>
      </c>
      <c r="E71" s="135" t="s">
        <v>108</v>
      </c>
      <c r="F71" s="136" t="s">
        <v>109</v>
      </c>
      <c r="G71" s="120" t="s">
        <v>171</v>
      </c>
      <c r="H71" s="118"/>
    </row>
    <row r="72" spans="1:8" x14ac:dyDescent="0.25">
      <c r="A72" s="128"/>
      <c r="B72" s="130"/>
      <c r="C72" s="96" t="s">
        <v>1</v>
      </c>
      <c r="D72" s="97" t="s">
        <v>1</v>
      </c>
      <c r="E72" s="97" t="s">
        <v>1</v>
      </c>
      <c r="F72" s="98" t="s">
        <v>2</v>
      </c>
      <c r="G72" s="118"/>
      <c r="H72" s="118"/>
    </row>
    <row r="73" spans="1:8" ht="15.75" thickBot="1" x14ac:dyDescent="0.3">
      <c r="A73" s="128"/>
      <c r="B73" s="130"/>
      <c r="C73" s="96" t="s">
        <v>114</v>
      </c>
      <c r="D73" s="97" t="s">
        <v>115</v>
      </c>
      <c r="E73" s="97" t="s">
        <v>116</v>
      </c>
      <c r="F73" s="98" t="s">
        <v>117</v>
      </c>
      <c r="G73" s="118"/>
      <c r="H73" s="118"/>
    </row>
    <row r="74" spans="1:8" x14ac:dyDescent="0.25">
      <c r="A74" s="128"/>
      <c r="B74" s="130"/>
      <c r="C74" s="134" t="s">
        <v>87</v>
      </c>
      <c r="D74" s="135" t="s">
        <v>88</v>
      </c>
      <c r="E74" s="135" t="s">
        <v>89</v>
      </c>
      <c r="F74" s="136" t="s">
        <v>90</v>
      </c>
      <c r="G74" s="120" t="s">
        <v>171</v>
      </c>
      <c r="H74" s="118"/>
    </row>
    <row r="75" spans="1:8" x14ac:dyDescent="0.25">
      <c r="A75" s="128"/>
      <c r="B75" s="130"/>
      <c r="C75" s="96" t="s">
        <v>1</v>
      </c>
      <c r="D75" s="97" t="s">
        <v>1</v>
      </c>
      <c r="E75" s="97" t="s">
        <v>1</v>
      </c>
      <c r="F75" s="98" t="s">
        <v>2</v>
      </c>
      <c r="G75" s="118"/>
      <c r="H75" s="118"/>
    </row>
    <row r="76" spans="1:8" ht="15.75" thickBot="1" x14ac:dyDescent="0.3">
      <c r="A76" s="131"/>
      <c r="B76" s="114" t="s">
        <v>73</v>
      </c>
      <c r="C76" s="99" t="s">
        <v>110</v>
      </c>
      <c r="D76" s="100" t="s">
        <v>111</v>
      </c>
      <c r="E76" s="100" t="s">
        <v>112</v>
      </c>
      <c r="F76" s="101" t="s">
        <v>113</v>
      </c>
      <c r="G76" s="133"/>
      <c r="H76" s="123" t="s">
        <v>123</v>
      </c>
    </row>
  </sheetData>
  <mergeCells count="33">
    <mergeCell ref="AI1:AI2"/>
    <mergeCell ref="J2:J9"/>
    <mergeCell ref="C1:F1"/>
    <mergeCell ref="C45:F45"/>
    <mergeCell ref="C56:F63"/>
    <mergeCell ref="G2:G4"/>
    <mergeCell ref="G5:G7"/>
    <mergeCell ref="G8:G10"/>
    <mergeCell ref="G11:G13"/>
    <mergeCell ref="G15:G17"/>
    <mergeCell ref="G18:G20"/>
    <mergeCell ref="G34:G36"/>
    <mergeCell ref="G37:G39"/>
    <mergeCell ref="G27:G29"/>
    <mergeCell ref="G30:G32"/>
    <mergeCell ref="G21:G23"/>
    <mergeCell ref="G24:G26"/>
    <mergeCell ref="AS3:AX3"/>
    <mergeCell ref="AQ4:AQ5"/>
    <mergeCell ref="AR4:AR5"/>
    <mergeCell ref="S8:V8"/>
    <mergeCell ref="S1:V1"/>
    <mergeCell ref="X6:AA9"/>
    <mergeCell ref="AJ1:AJ2"/>
    <mergeCell ref="AC1:AC2"/>
    <mergeCell ref="AD1:AD2"/>
    <mergeCell ref="AE8:AF8"/>
    <mergeCell ref="AG8:AG9"/>
    <mergeCell ref="AI8:AI9"/>
    <mergeCell ref="AE1:AE2"/>
    <mergeCell ref="AF1:AF2"/>
    <mergeCell ref="AG1:AG2"/>
    <mergeCell ref="AH1:AH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2010-06-28T15:45:31Z</dcterms:created>
  <dcterms:modified xsi:type="dcterms:W3CDTF">2010-10-26T14:05:49Z</dcterms:modified>
</cp:coreProperties>
</file>